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4" i="23"/>
  <c r="M4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5" i="23"/>
  <c r="M5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4" i="25"/>
  <c r="M4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5" i="25"/>
  <c r="M5" i="25" s="1"/>
  <c r="L6" i="26"/>
  <c r="M6" i="26" s="1"/>
  <c r="L4" i="26"/>
  <c r="M4" i="26" s="1"/>
  <c r="L5" i="26"/>
  <c r="M5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7" i="26"/>
  <c r="M7" i="26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</calcChain>
</file>

<file path=xl/sharedStrings.xml><?xml version="1.0" encoding="utf-8"?>
<sst xmlns="http://schemas.openxmlformats.org/spreadsheetml/2006/main" count="167" uniqueCount="60">
  <si>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</si>
  <si>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</si>
  <si>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</si>
  <si>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</si>
  <si>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</si>
  <si>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</si>
  <si>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</si>
  <si>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</si>
  <si>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</si>
  <si>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</si>
  <si>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</si>
  <si>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</si>
  <si>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</si>
  <si>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</si>
  <si>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</si>
  <si>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</si>
  <si>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</si>
  <si>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</si>
  <si>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</si>
  <si>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</si>
  <si>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</si>
  <si>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робототехнике</t>
  </si>
  <si>
    <t>Максимильян</t>
  </si>
  <si>
    <t>Антонович</t>
  </si>
  <si>
    <t>Чудинов</t>
  </si>
  <si>
    <t>6А</t>
  </si>
  <si>
    <t>Разуваев</t>
  </si>
  <si>
    <t>Игорь</t>
  </si>
  <si>
    <t>Дмитриевич</t>
  </si>
  <si>
    <t>9В</t>
  </si>
  <si>
    <t>Савельев</t>
  </si>
  <si>
    <t>Никита</t>
  </si>
  <si>
    <t>Иванович</t>
  </si>
  <si>
    <t>Гуляев</t>
  </si>
  <si>
    <t>Дмитрий</t>
  </si>
  <si>
    <t>Эдуардович</t>
  </si>
  <si>
    <t>6В</t>
  </si>
  <si>
    <t>Рябков</t>
  </si>
  <si>
    <t>Станислав</t>
  </si>
  <si>
    <t>Сергеевич</t>
  </si>
  <si>
    <t>8Б</t>
  </si>
  <si>
    <t>Луковенко</t>
  </si>
  <si>
    <t>Даниил</t>
  </si>
  <si>
    <t>Александрович</t>
  </si>
  <si>
    <t>Танакбаев</t>
  </si>
  <si>
    <t>Руслан</t>
  </si>
  <si>
    <t>Генадьевич</t>
  </si>
  <si>
    <t>7А</t>
  </si>
  <si>
    <t>Елькин</t>
  </si>
  <si>
    <t>Егор</t>
  </si>
  <si>
    <t>Разумнов</t>
  </si>
  <si>
    <t>Максим</t>
  </si>
  <si>
    <t>Русланович</t>
  </si>
  <si>
    <t>Маматкабылов</t>
  </si>
  <si>
    <t>Мурадил</t>
  </si>
  <si>
    <t>Маматазимович</t>
  </si>
  <si>
    <t>Козуев</t>
  </si>
  <si>
    <t>Фирдаус</t>
  </si>
  <si>
    <t>Азизбекович</t>
  </si>
  <si>
    <t>Крикливый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</si>
</sst>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A4" sqref="A4"/>
    </sheetView>
  </sheetViews>
  <sheetFormatPr defaultRowHeight="15" x14ac:dyDescent="0.25"/>
  <cols>
    <col min="1" max="1" width="22.140625" customWidth="1"/>
    <col min="2" max="2" width="24.7109375" customWidth="1"/>
    <col min="3" max="3" width="22" customWidth="1"/>
    <col min="7" max="7" width="16.425781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L4/55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L5/55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:N7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5.8554687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41</v>
      </c>
      <c r="B4" s="3" t="s">
        <v>42</v>
      </c>
      <c r="C4" s="3" t="s">
        <v>43</v>
      </c>
      <c r="D4" s="5">
        <v>10</v>
      </c>
      <c r="E4" s="6" t="s">
        <v>25</v>
      </c>
      <c r="F4" s="6">
        <v>12</v>
      </c>
      <c r="G4" s="3" t="s">
        <v>59</v>
      </c>
      <c r="H4" s="7">
        <v>5</v>
      </c>
      <c r="I4" s="7">
        <v>5</v>
      </c>
      <c r="J4" s="7">
        <v>6</v>
      </c>
      <c r="K4" s="7">
        <v>21</v>
      </c>
      <c r="L4" s="22">
        <f>SUM(H4:K4)</f>
        <v>37</v>
      </c>
      <c r="M4" s="8">
        <f>L4/55</f>
        <v>0.67272727272727273</v>
      </c>
      <c r="N4" s="9"/>
    </row>
    <row r="5" spans="1:14" ht="38.25" x14ac:dyDescent="0.25">
      <c r="A5" s="3" t="s">
        <v>48</v>
      </c>
      <c r="B5" s="3" t="s">
        <v>49</v>
      </c>
      <c r="C5" s="3" t="s">
        <v>39</v>
      </c>
      <c r="D5" s="5">
        <v>15</v>
      </c>
      <c r="E5" s="6" t="s">
        <v>25</v>
      </c>
      <c r="F5" s="6">
        <v>12</v>
      </c>
      <c r="G5" s="3" t="s">
        <v>59</v>
      </c>
      <c r="H5" s="7">
        <v>4</v>
      </c>
      <c r="I5" s="7">
        <v>2</v>
      </c>
      <c r="J5" s="7">
        <v>6</v>
      </c>
      <c r="K5" s="7">
        <v>20</v>
      </c>
      <c r="L5" s="22">
        <f>SUM(H5:K5)</f>
        <v>32</v>
      </c>
      <c r="M5" s="8">
        <f>L5/55</f>
        <v>0.58181818181818179</v>
      </c>
      <c r="N5" s="9"/>
    </row>
    <row r="6" spans="1:14" ht="38.25" x14ac:dyDescent="0.25">
      <c r="A6" s="4" t="s">
        <v>33</v>
      </c>
      <c r="B6" s="4" t="s">
        <v>34</v>
      </c>
      <c r="C6" s="4" t="s">
        <v>35</v>
      </c>
      <c r="D6" s="10">
        <v>6</v>
      </c>
      <c r="E6" s="10" t="s">
        <v>36</v>
      </c>
      <c r="F6" s="10">
        <v>12</v>
      </c>
      <c r="G6" s="3" t="s">
        <v>59</v>
      </c>
      <c r="H6" s="12">
        <v>4</v>
      </c>
      <c r="I6" s="12">
        <v>0</v>
      </c>
      <c r="J6" s="12">
        <v>0</v>
      </c>
      <c r="K6" s="12">
        <v>24</v>
      </c>
      <c r="L6" s="22">
        <f>SUM(H6:K6)</f>
        <v>28</v>
      </c>
      <c r="M6" s="8">
        <f>L6/55</f>
        <v>0.50909090909090904</v>
      </c>
      <c r="N6" s="9"/>
    </row>
    <row r="7" spans="1:14" ht="38.25" x14ac:dyDescent="0.25">
      <c r="A7" s="3" t="s">
        <v>24</v>
      </c>
      <c r="B7" s="3" t="s">
        <v>22</v>
      </c>
      <c r="C7" s="3" t="s">
        <v>23</v>
      </c>
      <c r="D7" s="5">
        <v>1</v>
      </c>
      <c r="E7" s="6" t="s">
        <v>25</v>
      </c>
      <c r="F7" s="6">
        <v>12</v>
      </c>
      <c r="G7" s="3" t="s">
        <v>59</v>
      </c>
      <c r="H7" s="7">
        <v>3</v>
      </c>
      <c r="I7" s="7">
        <v>2</v>
      </c>
      <c r="J7" s="7">
        <v>0</v>
      </c>
      <c r="K7" s="7">
        <v>10</v>
      </c>
      <c r="L7" s="22">
        <f>SUM(H7:K7)</f>
        <v>15</v>
      </c>
      <c r="M7" s="8">
        <f>L7/55</f>
        <v>0.27272727272727271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ref="L8:L33" si="0">SUM(H8:K8)</f>
        <v>0</v>
      </c>
      <c r="M8" s="8">
        <f t="shared" ref="M8:M33" si="1">L8/55</f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:N6"/>
    </sheetView>
  </sheetViews>
  <sheetFormatPr defaultRowHeight="15" x14ac:dyDescent="0.25"/>
  <cols>
    <col min="1" max="1" width="22.28515625" customWidth="1"/>
    <col min="2" max="2" width="24.7109375" customWidth="1"/>
    <col min="3" max="3" width="22" customWidth="1"/>
    <col min="7" max="7" width="16.425781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4" t="s">
        <v>50</v>
      </c>
      <c r="B4" s="4" t="s">
        <v>51</v>
      </c>
      <c r="C4" s="4" t="s">
        <v>52</v>
      </c>
      <c r="D4" s="10">
        <v>17</v>
      </c>
      <c r="E4" s="6" t="s">
        <v>47</v>
      </c>
      <c r="F4" s="10">
        <v>12</v>
      </c>
      <c r="G4" s="3" t="s">
        <v>59</v>
      </c>
      <c r="H4" s="12">
        <v>5</v>
      </c>
      <c r="I4" s="12">
        <v>2</v>
      </c>
      <c r="J4" s="12">
        <v>0</v>
      </c>
      <c r="K4" s="12">
        <v>26</v>
      </c>
      <c r="L4" s="22">
        <f>SUM(H4:K4)</f>
        <v>33</v>
      </c>
      <c r="M4" s="8">
        <f>L4/60</f>
        <v>0.55000000000000004</v>
      </c>
      <c r="N4" s="9"/>
    </row>
    <row r="5" spans="1:14" ht="38.25" x14ac:dyDescent="0.25">
      <c r="A5" s="3" t="s">
        <v>44</v>
      </c>
      <c r="B5" s="3" t="s">
        <v>45</v>
      </c>
      <c r="C5" s="3" t="s">
        <v>46</v>
      </c>
      <c r="D5" s="5">
        <v>14</v>
      </c>
      <c r="E5" s="6" t="s">
        <v>47</v>
      </c>
      <c r="F5" s="6">
        <v>12</v>
      </c>
      <c r="G5" s="3" t="s">
        <v>59</v>
      </c>
      <c r="H5" s="7">
        <v>2</v>
      </c>
      <c r="I5" s="7">
        <v>1</v>
      </c>
      <c r="J5" s="7">
        <v>0</v>
      </c>
      <c r="K5" s="7">
        <v>25</v>
      </c>
      <c r="L5" s="22">
        <f>SUM(H5:K5)</f>
        <v>28</v>
      </c>
      <c r="M5" s="8">
        <f>L5/60</f>
        <v>0.46666666666666667</v>
      </c>
      <c r="N5" s="9"/>
    </row>
    <row r="6" spans="1:14" ht="38.25" x14ac:dyDescent="0.25">
      <c r="A6" s="3" t="s">
        <v>53</v>
      </c>
      <c r="B6" s="3" t="s">
        <v>54</v>
      </c>
      <c r="C6" s="3" t="s">
        <v>55</v>
      </c>
      <c r="D6" s="5">
        <v>18</v>
      </c>
      <c r="E6" s="6" t="s">
        <v>47</v>
      </c>
      <c r="F6" s="6">
        <v>12</v>
      </c>
      <c r="G6" s="3" t="s">
        <v>59</v>
      </c>
      <c r="H6" s="7">
        <v>2</v>
      </c>
      <c r="I6" s="7">
        <v>1</v>
      </c>
      <c r="J6" s="7">
        <v>6</v>
      </c>
      <c r="K6" s="7">
        <v>18</v>
      </c>
      <c r="L6" s="22">
        <f>SUM(H6:K6)</f>
        <v>27</v>
      </c>
      <c r="M6" s="8">
        <f>L6/60</f>
        <v>0.45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L7/60</f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:N5"/>
    </sheetView>
  </sheetViews>
  <sheetFormatPr defaultRowHeight="15" x14ac:dyDescent="0.25"/>
  <cols>
    <col min="1" max="1" width="24.42578125" customWidth="1"/>
    <col min="2" max="2" width="24.7109375" customWidth="1"/>
    <col min="3" max="3" width="22" customWidth="1"/>
    <col min="7" max="7" width="16.285156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37</v>
      </c>
      <c r="B4" s="3" t="s">
        <v>38</v>
      </c>
      <c r="C4" s="3" t="s">
        <v>39</v>
      </c>
      <c r="D4" s="5">
        <v>8</v>
      </c>
      <c r="E4" s="6" t="s">
        <v>40</v>
      </c>
      <c r="F4" s="6">
        <v>12</v>
      </c>
      <c r="G4" s="3" t="s">
        <v>59</v>
      </c>
      <c r="H4" s="7">
        <v>4</v>
      </c>
      <c r="I4" s="7">
        <v>0</v>
      </c>
      <c r="J4" s="7">
        <v>0</v>
      </c>
      <c r="K4" s="7">
        <v>21</v>
      </c>
      <c r="L4" s="22">
        <f>SUM(H4:K4)</f>
        <v>25</v>
      </c>
      <c r="M4" s="8">
        <f>L4/60</f>
        <v>0.41666666666666669</v>
      </c>
      <c r="N4" s="9"/>
    </row>
    <row r="5" spans="1:14" ht="38.25" x14ac:dyDescent="0.25">
      <c r="A5" s="4" t="s">
        <v>56</v>
      </c>
      <c r="B5" s="4" t="s">
        <v>57</v>
      </c>
      <c r="C5" s="4" t="s">
        <v>58</v>
      </c>
      <c r="D5" s="10">
        <v>20</v>
      </c>
      <c r="E5" s="6" t="s">
        <v>40</v>
      </c>
      <c r="F5" s="10">
        <v>12</v>
      </c>
      <c r="G5" s="3" t="s">
        <v>59</v>
      </c>
      <c r="H5" s="12">
        <v>2</v>
      </c>
      <c r="I5" s="12">
        <v>2</v>
      </c>
      <c r="J5" s="12">
        <v>0</v>
      </c>
      <c r="K5" s="12">
        <v>19</v>
      </c>
      <c r="L5" s="22">
        <f t="shared" ref="L5:L33" si="0">SUM(H5:K5)</f>
        <v>23</v>
      </c>
      <c r="M5" s="8">
        <f t="shared" ref="M5:M33" si="1">L5/60</f>
        <v>0.38333333333333336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:N5"/>
    </sheetView>
  </sheetViews>
  <sheetFormatPr defaultRowHeight="15" x14ac:dyDescent="0.25"/>
  <cols>
    <col min="1" max="1" width="20" customWidth="1"/>
    <col min="2" max="2" width="24.7109375" customWidth="1"/>
    <col min="3" max="3" width="22" customWidth="1"/>
    <col min="7" max="7" width="18.1406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5.5" x14ac:dyDescent="0.25">
      <c r="A4" s="4" t="s">
        <v>30</v>
      </c>
      <c r="B4" s="4" t="s">
        <v>31</v>
      </c>
      <c r="C4" s="4" t="s">
        <v>32</v>
      </c>
      <c r="D4" s="10">
        <v>4</v>
      </c>
      <c r="E4" s="10" t="s">
        <v>29</v>
      </c>
      <c r="F4" s="10">
        <v>12</v>
      </c>
      <c r="G4" s="3" t="s">
        <v>59</v>
      </c>
      <c r="H4" s="12">
        <v>1</v>
      </c>
      <c r="I4" s="12">
        <v>0</v>
      </c>
      <c r="J4" s="12">
        <v>0</v>
      </c>
      <c r="K4" s="12">
        <v>21</v>
      </c>
      <c r="L4" s="22">
        <f>SUM(H4:K4)</f>
        <v>22</v>
      </c>
      <c r="M4" s="8">
        <f>L4/63</f>
        <v>0.34920634920634919</v>
      </c>
      <c r="N4" s="9"/>
    </row>
    <row r="5" spans="1:14" ht="25.5" x14ac:dyDescent="0.25">
      <c r="A5" s="3" t="s">
        <v>26</v>
      </c>
      <c r="B5" s="3" t="s">
        <v>27</v>
      </c>
      <c r="C5" s="3" t="s">
        <v>28</v>
      </c>
      <c r="D5" s="5">
        <v>3</v>
      </c>
      <c r="E5" s="6" t="s">
        <v>29</v>
      </c>
      <c r="F5" s="6">
        <v>12</v>
      </c>
      <c r="G5" s="3" t="s">
        <v>59</v>
      </c>
      <c r="H5" s="7">
        <v>1</v>
      </c>
      <c r="I5" s="7">
        <v>0</v>
      </c>
      <c r="J5" s="7">
        <v>0</v>
      </c>
      <c r="K5" s="7">
        <v>20</v>
      </c>
      <c r="L5" s="22">
        <f>SUM(H5:K5)</f>
        <v>21</v>
      </c>
      <c r="M5" s="8">
        <f>L5/63</f>
        <v>0.33333333333333331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L6/63</f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2023-01-23T12:27:25Z</dcterms:modified>
</cp:coreProperties>
</file>