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6"/>
  </bookViews>
  <sheets>
    <sheet name="5 класс" sheetId="9" r:id="rId1"/>
    <sheet name="6 класс" sheetId="10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62913"/>
</workbook>
</file>

<file path=xl/calcChain.xml><?xml version="1.0" encoding="utf-8"?>
<calcChain xmlns="http://schemas.openxmlformats.org/spreadsheetml/2006/main">
  <c r="N4" i="7" l="1"/>
  <c r="O4" i="7" s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N4" i="10"/>
  <c r="O4" i="10" s="1"/>
  <c r="N5" i="8" l="1"/>
  <c r="O5" i="8" s="1"/>
  <c r="N6" i="8"/>
  <c r="O6" i="8" s="1"/>
  <c r="N7" i="8"/>
  <c r="O7" i="8" s="1"/>
  <c r="N8" i="8"/>
  <c r="O8" i="8" s="1"/>
  <c r="N9" i="8"/>
  <c r="O9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 s="1"/>
  <c r="N19" i="8"/>
  <c r="O19" i="8" s="1"/>
  <c r="N20" i="8"/>
  <c r="O20" i="8" s="1"/>
  <c r="N21" i="8"/>
  <c r="O21" i="8" s="1"/>
  <c r="N22" i="8"/>
  <c r="O22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29" i="8"/>
  <c r="O29" i="8" s="1"/>
  <c r="N30" i="8"/>
  <c r="O30" i="8" s="1"/>
  <c r="N31" i="8"/>
  <c r="O31" i="8" s="1"/>
  <c r="N32" i="8"/>
  <c r="O32" i="8" s="1"/>
  <c r="N33" i="8"/>
  <c r="O33" i="8" s="1"/>
  <c r="N4" i="8"/>
  <c r="O4" i="8" s="1"/>
  <c r="N5" i="7"/>
  <c r="O5" i="7" s="1"/>
  <c r="N6" i="7"/>
  <c r="O6" i="7" s="1"/>
  <c r="N7" i="7"/>
  <c r="O7" i="7" s="1"/>
  <c r="N8" i="7"/>
  <c r="O8" i="7" s="1"/>
  <c r="N9" i="7"/>
  <c r="O9" i="7" s="1"/>
  <c r="N10" i="7"/>
  <c r="O10" i="7" s="1"/>
  <c r="N11" i="7"/>
  <c r="O11" i="7" s="1"/>
  <c r="N12" i="7"/>
  <c r="O12" i="7" s="1"/>
  <c r="N13" i="7"/>
  <c r="O13" i="7" s="1"/>
  <c r="N14" i="7"/>
  <c r="O14" i="7" s="1"/>
  <c r="N15" i="7"/>
  <c r="O15" i="7" s="1"/>
  <c r="N16" i="7"/>
  <c r="O16" i="7" s="1"/>
  <c r="N17" i="7"/>
  <c r="O17" i="7" s="1"/>
  <c r="N18" i="7"/>
  <c r="O18" i="7" s="1"/>
  <c r="N19" i="7"/>
  <c r="O19" i="7" s="1"/>
  <c r="N20" i="7"/>
  <c r="O20" i="7" s="1"/>
  <c r="N21" i="7"/>
  <c r="O21" i="7" s="1"/>
  <c r="N22" i="7"/>
  <c r="O22" i="7" s="1"/>
  <c r="N23" i="7"/>
  <c r="O23" i="7" s="1"/>
  <c r="N24" i="7"/>
  <c r="O24" i="7" s="1"/>
  <c r="N25" i="7"/>
  <c r="O25" i="7" s="1"/>
  <c r="N26" i="7"/>
  <c r="O26" i="7" s="1"/>
  <c r="N27" i="7"/>
  <c r="O27" i="7" s="1"/>
  <c r="N28" i="7"/>
  <c r="O28" i="7" s="1"/>
  <c r="N29" i="7"/>
  <c r="O29" i="7" s="1"/>
  <c r="N30" i="7"/>
  <c r="O30" i="7" s="1"/>
  <c r="N31" i="7"/>
  <c r="O31" i="7" s="1"/>
  <c r="N32" i="7"/>
  <c r="O32" i="7" s="1"/>
  <c r="N33" i="7"/>
  <c r="O33" i="7" s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5" i="5"/>
  <c r="P5" i="5" s="1"/>
  <c r="O6" i="5"/>
  <c r="P6" i="5" s="1"/>
  <c r="O7" i="5"/>
  <c r="P7" i="5" s="1"/>
  <c r="O8" i="5"/>
  <c r="P8" i="5" s="1"/>
  <c r="O9" i="5"/>
  <c r="P9" i="5" s="1"/>
  <c r="O10" i="5"/>
  <c r="P10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2" i="5"/>
  <c r="P32" i="5" s="1"/>
  <c r="O33" i="5"/>
  <c r="P33" i="5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N5" i="10"/>
  <c r="O5" i="10" s="1"/>
  <c r="N6" i="10"/>
  <c r="O6" i="10" s="1"/>
  <c r="N7" i="10"/>
  <c r="O7" i="10" s="1"/>
  <c r="N8" i="10"/>
  <c r="O8" i="10" s="1"/>
  <c r="N9" i="10"/>
  <c r="O9" i="10" s="1"/>
  <c r="N10" i="10"/>
  <c r="O10" i="10" s="1"/>
  <c r="N11" i="10"/>
  <c r="O11" i="10" s="1"/>
  <c r="N12" i="10"/>
  <c r="O12" i="10" s="1"/>
  <c r="N13" i="10"/>
  <c r="O13" i="10" s="1"/>
  <c r="N14" i="10"/>
  <c r="O14" i="10" s="1"/>
  <c r="N15" i="10"/>
  <c r="O15" i="10" s="1"/>
  <c r="N16" i="10"/>
  <c r="O16" i="10" s="1"/>
  <c r="N17" i="10"/>
  <c r="O17" i="10" s="1"/>
  <c r="N18" i="10"/>
  <c r="O18" i="10" s="1"/>
  <c r="N19" i="10"/>
  <c r="O19" i="10" s="1"/>
  <c r="N20" i="10"/>
  <c r="O20" i="10" s="1"/>
  <c r="N21" i="10"/>
  <c r="O21" i="10" s="1"/>
  <c r="N22" i="10"/>
  <c r="O22" i="10" s="1"/>
  <c r="N23" i="10"/>
  <c r="O23" i="10" s="1"/>
  <c r="N24" i="10"/>
  <c r="O24" i="10" s="1"/>
  <c r="N25" i="10"/>
  <c r="O25" i="10" s="1"/>
  <c r="N26" i="10"/>
  <c r="O26" i="10" s="1"/>
  <c r="N27" i="10"/>
  <c r="O27" i="10" s="1"/>
  <c r="N28" i="10"/>
  <c r="O28" i="10" s="1"/>
  <c r="N29" i="10"/>
  <c r="O29" i="10" s="1"/>
  <c r="N30" i="10"/>
  <c r="O30" i="10" s="1"/>
  <c r="N31" i="10"/>
  <c r="O31" i="10" s="1"/>
  <c r="N32" i="10"/>
  <c r="O32" i="10" s="1"/>
  <c r="N33" i="10"/>
  <c r="O33" i="10" s="1"/>
  <c r="N5" i="9"/>
  <c r="O5" i="9" s="1"/>
  <c r="N6" i="9"/>
  <c r="O6" i="9" s="1"/>
  <c r="N7" i="9"/>
  <c r="O7" i="9" s="1"/>
  <c r="N8" i="9"/>
  <c r="O8" i="9" s="1"/>
  <c r="N9" i="9"/>
  <c r="O9" i="9" s="1"/>
  <c r="N10" i="9"/>
  <c r="O10" i="9" s="1"/>
  <c r="N11" i="9"/>
  <c r="O11" i="9" s="1"/>
  <c r="N12" i="9"/>
  <c r="O12" i="9" s="1"/>
  <c r="N13" i="9"/>
  <c r="O13" i="9" s="1"/>
  <c r="N14" i="9"/>
  <c r="O14" i="9" s="1"/>
  <c r="N15" i="9"/>
  <c r="O15" i="9" s="1"/>
  <c r="N16" i="9"/>
  <c r="O16" i="9" s="1"/>
  <c r="N17" i="9"/>
  <c r="O17" i="9" s="1"/>
  <c r="N18" i="9"/>
  <c r="O18" i="9" s="1"/>
  <c r="N19" i="9"/>
  <c r="O19" i="9" s="1"/>
  <c r="N20" i="9"/>
  <c r="O20" i="9" s="1"/>
  <c r="N21" i="9"/>
  <c r="O21" i="9" s="1"/>
  <c r="N22" i="9"/>
  <c r="O22" i="9" s="1"/>
  <c r="N23" i="9"/>
  <c r="O23" i="9" s="1"/>
  <c r="N24" i="9"/>
  <c r="O24" i="9" s="1"/>
  <c r="N25" i="9"/>
  <c r="O25" i="9" s="1"/>
  <c r="N26" i="9"/>
  <c r="O26" i="9" s="1"/>
  <c r="N27" i="9"/>
  <c r="O27" i="9" s="1"/>
  <c r="N28" i="9"/>
  <c r="O28" i="9" s="1"/>
  <c r="N29" i="9"/>
  <c r="O29" i="9" s="1"/>
  <c r="N30" i="9"/>
  <c r="O30" i="9" s="1"/>
  <c r="N31" i="9"/>
  <c r="O31" i="9" s="1"/>
  <c r="N32" i="9"/>
  <c r="O32" i="9" s="1"/>
  <c r="N33" i="9"/>
  <c r="O33" i="9" s="1"/>
  <c r="N4" i="9"/>
  <c r="O4" i="9" s="1"/>
  <c r="O4" i="6" l="1"/>
  <c r="O4" i="5"/>
  <c r="P4" i="5" s="1"/>
  <c r="O4" i="4"/>
  <c r="P4" i="4" s="1"/>
</calcChain>
</file>

<file path=xl/sharedStrings.xml><?xml version="1.0" encoding="utf-8"?>
<sst xmlns="http://schemas.openxmlformats.org/spreadsheetml/2006/main" count="143" uniqueCount="37">
  <si>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</si>
  <si>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</si>
  <si>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</si>
  <si>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</si>
  <si>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</si>
  <si>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</si>
  <si>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</si>
  <si>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</si>
  <si>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</si>
  <si>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</si>
  <si>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</si>
  <si>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</si>
  <si>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</si>
  <si>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</si>
  <si>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</si>
  <si>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</si>
  <si>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</si>
  <si>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</si>
  <si>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</si>
  <si>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</si>
  <si>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</si>
  <si>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</si>
  <si>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5 класс</t>
  </si>
  <si>
    <t>6 класс</t>
  </si>
  <si>
    <t>Предварительные результаты школьного этапа всероссийской олимпиады 2022 года по МХК</t>
  </si>
  <si>
    <t>Ляхович</t>
  </si>
  <si>
    <t>Софья</t>
  </si>
  <si>
    <t>Александровна</t>
  </si>
  <si>
    <t>Гидирим Светлана Ильинична</t>
  </si>
  <si>
    <t>Бабичева</t>
  </si>
  <si>
    <t>Арина</t>
  </si>
  <si>
    <t>Ивановна</t>
  </si>
  <si>
    <t>МОУСОШ№12</t>
  </si>
  <si>
    <t>Волкова</t>
  </si>
  <si>
    <t>Максимовна</t>
  </si>
  <si>
    <t>СОШ 12</t>
  </si>
  <si>
    <t>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</si>
</sst>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N4" sqref="N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14</v>
      </c>
      <c r="O2" s="1" t="s">
        <v>15</v>
      </c>
      <c r="P2" s="23" t="s">
        <v>16</v>
      </c>
    </row>
    <row r="3" spans="1:16" ht="15.75" x14ac:dyDescent="0.2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21">
        <f t="shared" ref="N4:N33" si="0">SUM(H4:M4)</f>
        <v>0</v>
      </c>
      <c r="O4" s="7">
        <f>N4/102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1">
        <f t="shared" si="0"/>
        <v>0</v>
      </c>
      <c r="O5" s="7">
        <f t="shared" ref="O5:O33" si="1">N5/102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L7" sqref="L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14</v>
      </c>
      <c r="O2" s="1" t="s">
        <v>15</v>
      </c>
      <c r="P2" s="23" t="s">
        <v>16</v>
      </c>
    </row>
    <row r="3" spans="1:16" ht="15.75" x14ac:dyDescent="0.2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21">
        <f t="shared" ref="N4:N33" si="0">SUM(H4:M4)</f>
        <v>0</v>
      </c>
      <c r="O4" s="7">
        <f>N4/102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1">
        <f t="shared" si="0"/>
        <v>0</v>
      </c>
      <c r="O5" s="7">
        <f t="shared" ref="O5:O33" si="1">N5/102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M10" sqref="M10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1" t="s">
        <v>15</v>
      </c>
      <c r="Q2" s="22" t="s">
        <v>16</v>
      </c>
    </row>
    <row r="3" spans="1:17" ht="15.75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6"/>
      <c r="O4" s="21">
        <f t="shared" ref="O4:O33" si="0">SUM(H4:N4)</f>
        <v>0</v>
      </c>
      <c r="P4" s="7">
        <f>O4/102</f>
        <v>0</v>
      </c>
      <c r="Q4" s="8"/>
    </row>
    <row r="5" spans="1:17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11"/>
      <c r="O5" s="21">
        <f t="shared" si="0"/>
        <v>0</v>
      </c>
      <c r="P5" s="7">
        <f t="shared" ref="P5:P33" si="1">O5/102</f>
        <v>0</v>
      </c>
      <c r="Q5" s="8"/>
    </row>
    <row r="6" spans="1:17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Q4" sqref="Q4:Q5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1" t="s">
        <v>15</v>
      </c>
      <c r="Q2" s="22" t="s">
        <v>16</v>
      </c>
    </row>
    <row r="3" spans="1:17" ht="15.75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38.25" x14ac:dyDescent="0.25">
      <c r="A4" s="2" t="s">
        <v>25</v>
      </c>
      <c r="B4" s="2" t="s">
        <v>26</v>
      </c>
      <c r="C4" s="2" t="s">
        <v>27</v>
      </c>
      <c r="D4" s="4">
        <v>3</v>
      </c>
      <c r="E4" s="5">
        <v>8</v>
      </c>
      <c r="F4" s="5" t="s">
        <v>35</v>
      </c>
      <c r="G4" s="2" t="s">
        <v>28</v>
      </c>
      <c r="H4" s="6">
        <v>5</v>
      </c>
      <c r="I4" s="6">
        <v>10</v>
      </c>
      <c r="J4" s="6">
        <v>10</v>
      </c>
      <c r="K4" s="6">
        <v>8</v>
      </c>
      <c r="L4" s="6">
        <v>24</v>
      </c>
      <c r="M4" s="6">
        <v>17</v>
      </c>
      <c r="N4" s="6">
        <v>4</v>
      </c>
      <c r="O4" s="21">
        <f t="shared" ref="O4:O33" si="0">SUM(H4:N4)</f>
        <v>78</v>
      </c>
      <c r="P4" s="7">
        <f>O4/102</f>
        <v>0.76470588235294112</v>
      </c>
      <c r="Q4" s="8"/>
    </row>
    <row r="5" spans="1:17" x14ac:dyDescent="0.25">
      <c r="A5" s="3" t="s">
        <v>29</v>
      </c>
      <c r="B5" s="3" t="s">
        <v>30</v>
      </c>
      <c r="C5" s="3" t="s">
        <v>31</v>
      </c>
      <c r="D5" s="9">
        <v>2</v>
      </c>
      <c r="E5" s="9">
        <v>8</v>
      </c>
      <c r="F5" s="9" t="s">
        <v>35</v>
      </c>
      <c r="G5" s="10" t="s">
        <v>28</v>
      </c>
      <c r="H5" s="11">
        <v>5</v>
      </c>
      <c r="I5" s="11">
        <v>16</v>
      </c>
      <c r="J5" s="11">
        <v>12</v>
      </c>
      <c r="K5" s="11">
        <v>10</v>
      </c>
      <c r="L5" s="11">
        <v>18</v>
      </c>
      <c r="M5" s="11">
        <v>13</v>
      </c>
      <c r="N5" s="11">
        <v>0</v>
      </c>
      <c r="O5" s="21">
        <f t="shared" si="0"/>
        <v>74</v>
      </c>
      <c r="P5" s="7">
        <f t="shared" ref="P5:P33" si="1">O5/102</f>
        <v>0.72549019607843135</v>
      </c>
      <c r="Q5" s="8"/>
    </row>
    <row r="6" spans="1:17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O29" sqref="O29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4" t="s">
        <v>12</v>
      </c>
      <c r="N2" s="22" t="s">
        <v>14</v>
      </c>
      <c r="O2" s="1" t="s">
        <v>15</v>
      </c>
      <c r="P2" s="22" t="s">
        <v>16</v>
      </c>
    </row>
    <row r="3" spans="1:16" ht="15.75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21">
        <f>SUM(H4:M4)</f>
        <v>0</v>
      </c>
      <c r="O4" s="7">
        <f>N4/170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1">
        <f>SUM(H5:M5)</f>
        <v>0</v>
      </c>
      <c r="O5" s="7">
        <f t="shared" ref="O5:O33" si="0">N5/170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1">
        <f t="shared" ref="N6:N33" si="1">SUM(H6:M6)</f>
        <v>0</v>
      </c>
      <c r="O6" s="7">
        <f t="shared" si="0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1"/>
        <v>0</v>
      </c>
      <c r="O7" s="7">
        <f t="shared" si="0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1"/>
        <v>0</v>
      </c>
      <c r="O8" s="7">
        <f t="shared" si="0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1"/>
        <v>0</v>
      </c>
      <c r="O9" s="7">
        <f t="shared" si="0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1"/>
        <v>0</v>
      </c>
      <c r="O10" s="7">
        <f t="shared" si="0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1"/>
        <v>0</v>
      </c>
      <c r="O11" s="7">
        <f t="shared" si="0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1"/>
        <v>0</v>
      </c>
      <c r="O12" s="7">
        <f t="shared" si="0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1"/>
        <v>0</v>
      </c>
      <c r="O13" s="7">
        <f t="shared" si="0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1"/>
        <v>0</v>
      </c>
      <c r="O14" s="7">
        <f t="shared" si="0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1"/>
        <v>0</v>
      </c>
      <c r="O15" s="7">
        <f t="shared" si="0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1"/>
        <v>0</v>
      </c>
      <c r="O16" s="7">
        <f t="shared" si="0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1"/>
        <v>0</v>
      </c>
      <c r="O17" s="7">
        <f t="shared" si="0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1"/>
        <v>0</v>
      </c>
      <c r="O18" s="7">
        <f t="shared" si="0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1"/>
        <v>0</v>
      </c>
      <c r="O19" s="7">
        <f t="shared" si="0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1"/>
        <v>0</v>
      </c>
      <c r="O20" s="7">
        <f t="shared" si="0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1"/>
        <v>0</v>
      </c>
      <c r="O21" s="7">
        <f t="shared" si="0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1"/>
        <v>0</v>
      </c>
      <c r="O22" s="7">
        <f t="shared" si="0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1"/>
        <v>0</v>
      </c>
      <c r="O23" s="7">
        <f t="shared" si="0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1"/>
        <v>0</v>
      </c>
      <c r="O24" s="7">
        <f t="shared" si="0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1"/>
        <v>0</v>
      </c>
      <c r="O25" s="7">
        <f t="shared" si="0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1"/>
        <v>0</v>
      </c>
      <c r="O26" s="7">
        <f t="shared" si="0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1"/>
        <v>0</v>
      </c>
      <c r="O27" s="7">
        <f t="shared" si="0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1"/>
        <v>0</v>
      </c>
      <c r="O28" s="7">
        <f t="shared" si="0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1"/>
        <v>0</v>
      </c>
      <c r="O29" s="7">
        <f t="shared" si="0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1"/>
        <v>0</v>
      </c>
      <c r="O30" s="7">
        <f t="shared" si="0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1"/>
        <v>0</v>
      </c>
      <c r="O31" s="7">
        <f t="shared" si="0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1"/>
        <v>0</v>
      </c>
      <c r="O32" s="7">
        <f t="shared" si="0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1"/>
        <v>0</v>
      </c>
      <c r="O33" s="7">
        <f t="shared" si="0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4" sqref="P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3" t="s">
        <v>12</v>
      </c>
      <c r="N2" s="22" t="s">
        <v>14</v>
      </c>
      <c r="O2" s="1" t="s">
        <v>15</v>
      </c>
      <c r="P2" s="22" t="s">
        <v>16</v>
      </c>
    </row>
    <row r="3" spans="1:16" ht="15.7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8.25" x14ac:dyDescent="0.25">
      <c r="A4" s="2" t="s">
        <v>33</v>
      </c>
      <c r="B4" s="2" t="s">
        <v>36</v>
      </c>
      <c r="C4" s="2" t="s">
        <v>34</v>
      </c>
      <c r="D4" s="4">
        <v>1</v>
      </c>
      <c r="E4" s="5">
        <v>10</v>
      </c>
      <c r="F4" s="5" t="s">
        <v>32</v>
      </c>
      <c r="G4" s="2" t="s">
        <v>28</v>
      </c>
      <c r="H4" s="6">
        <v>3</v>
      </c>
      <c r="I4" s="6">
        <v>0</v>
      </c>
      <c r="J4" s="6">
        <v>18</v>
      </c>
      <c r="K4" s="6">
        <v>8</v>
      </c>
      <c r="L4" s="6">
        <v>12</v>
      </c>
      <c r="M4" s="6">
        <v>0</v>
      </c>
      <c r="N4" s="21">
        <f t="shared" ref="N4:N33" si="0">SUM(H4:M4)</f>
        <v>41</v>
      </c>
      <c r="O4" s="7">
        <f>N4/170</f>
        <v>0.2411764705882353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1">
        <f t="shared" si="0"/>
        <v>0</v>
      </c>
      <c r="O5" s="7">
        <f t="shared" ref="O5:O33" si="1">N5/170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activeCell="P4" sqref="P4:P6"/>
    </sheetView>
  </sheetViews>
  <sheetFormatPr defaultRowHeight="15" x14ac:dyDescent="0.25"/>
  <cols>
    <col min="1" max="1" width="11.7109375" bestFit="1" customWidth="1"/>
    <col min="2" max="2" width="22.140625" customWidth="1"/>
    <col min="3" max="3" width="12" bestFit="1" customWidth="1"/>
    <col min="4" max="4" width="8.42578125" bestFit="1" customWidth="1"/>
    <col min="7" max="7" width="10.42578125" bestFit="1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3" t="s">
        <v>12</v>
      </c>
      <c r="N2" s="22" t="s">
        <v>14</v>
      </c>
      <c r="O2" s="1" t="s">
        <v>15</v>
      </c>
      <c r="P2" s="22" t="s">
        <v>16</v>
      </c>
    </row>
    <row r="3" spans="1:16" ht="15.75" x14ac:dyDescent="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21">
        <f t="shared" ref="N4:N33" si="0">SUM(H4:M4)</f>
        <v>0</v>
      </c>
      <c r="O4" s="7">
        <f>N4/193</f>
        <v>0</v>
      </c>
      <c r="P4" s="8"/>
    </row>
    <row r="5" spans="1:16" x14ac:dyDescent="0.2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1">
        <f t="shared" si="0"/>
        <v>0</v>
      </c>
      <c r="O5" s="7">
        <f t="shared" ref="O5:O33" si="1">N5/193</f>
        <v>0</v>
      </c>
      <c r="P5" s="8"/>
    </row>
    <row r="6" spans="1:16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2023-01-23T12:22:16Z</dcterms:modified>
</cp:coreProperties>
</file>