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0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3" hidden="1">'8 класс'!$A$4:$K$8</definedName>
  </definedNames>
  <calcPr calcId="162913"/>
</workbook>
</file>

<file path=xl/calcChain.xml><?xml version="1.0" encoding="utf-8"?>
<calcChain xmlns="http://schemas.openxmlformats.org/spreadsheetml/2006/main">
  <c r="J33" i="8" l="1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 s="1"/>
  <c r="J18" i="8"/>
  <c r="K18" i="8" s="1"/>
  <c r="J17" i="8"/>
  <c r="K17" i="8" s="1"/>
  <c r="J16" i="8"/>
  <c r="K16" i="8" s="1"/>
  <c r="J15" i="8"/>
  <c r="K15" i="8" s="1"/>
  <c r="J14" i="8"/>
  <c r="K14" i="8" s="1"/>
  <c r="J13" i="8"/>
  <c r="K13" i="8" s="1"/>
  <c r="J12" i="8"/>
  <c r="K12" i="8" s="1"/>
  <c r="J11" i="8"/>
  <c r="K11" i="8" s="1"/>
  <c r="J10" i="8"/>
  <c r="K10" i="8" s="1"/>
  <c r="J9" i="8"/>
  <c r="K9" i="8" s="1"/>
  <c r="J8" i="8"/>
  <c r="K8" i="8" s="1"/>
  <c r="J7" i="8"/>
  <c r="K7" i="8" s="1"/>
  <c r="J6" i="8"/>
  <c r="K6" i="8" s="1"/>
  <c r="J5" i="8"/>
  <c r="K5" i="8" s="1"/>
  <c r="J4" i="8"/>
  <c r="K4" i="8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K15" i="6" s="1"/>
  <c r="J14" i="6"/>
  <c r="K14" i="6" s="1"/>
  <c r="J13" i="6"/>
  <c r="K13" i="6" s="1"/>
  <c r="J12" i="6"/>
  <c r="K12" i="6" s="1"/>
  <c r="J11" i="6"/>
  <c r="K11" i="6" s="1"/>
  <c r="J10" i="6"/>
  <c r="K10" i="6" s="1"/>
  <c r="J9" i="6"/>
  <c r="K9" i="6" s="1"/>
  <c r="J8" i="6"/>
  <c r="K8" i="6" s="1"/>
  <c r="J6" i="6"/>
  <c r="J7" i="6"/>
  <c r="J4" i="6"/>
  <c r="J5" i="6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J4" i="5"/>
  <c r="J7" i="5"/>
  <c r="J5" i="5"/>
  <c r="J6" i="5"/>
  <c r="J5" i="4"/>
  <c r="K5" i="4" s="1"/>
  <c r="J6" i="4"/>
  <c r="K6" i="4" s="1"/>
  <c r="J7" i="4"/>
  <c r="K7" i="4" s="1"/>
  <c r="J8" i="4"/>
  <c r="K8" i="4" s="1"/>
  <c r="J9" i="4"/>
  <c r="K9" i="4" s="1"/>
  <c r="J10" i="4"/>
  <c r="K10" i="4" s="1"/>
  <c r="J11" i="4"/>
  <c r="K11" i="4" s="1"/>
  <c r="J12" i="4"/>
  <c r="K12" i="4" s="1"/>
  <c r="J13" i="4"/>
  <c r="K13" i="4" s="1"/>
  <c r="J14" i="4"/>
  <c r="K14" i="4" s="1"/>
  <c r="J15" i="4"/>
  <c r="K15" i="4" s="1"/>
  <c r="J16" i="4"/>
  <c r="K16" i="4" s="1"/>
  <c r="J17" i="4"/>
  <c r="K17" i="4" s="1"/>
  <c r="J18" i="4"/>
  <c r="K18" i="4" s="1"/>
  <c r="J19" i="4"/>
  <c r="K19" i="4" s="1"/>
  <c r="J20" i="4"/>
  <c r="K20" i="4" s="1"/>
  <c r="J21" i="4"/>
  <c r="K21" i="4" s="1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K4" i="6" l="1"/>
  <c r="K5" i="6"/>
  <c r="K6" i="6"/>
  <c r="K7" i="6"/>
  <c r="K6" i="5"/>
  <c r="K5" i="5"/>
  <c r="K4" i="5"/>
  <c r="K7" i="5"/>
  <c r="K8" i="5"/>
  <c r="J4" i="4"/>
  <c r="K4" i="4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I4" i="3"/>
  <c r="I6" i="3"/>
  <c r="I5" i="3"/>
  <c r="J4" i="3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4" i="2"/>
  <c r="I5" i="2"/>
  <c r="J6" i="2" s="1"/>
  <c r="I6" i="2"/>
  <c r="I7" i="2"/>
  <c r="J4" i="2" s="1"/>
  <c r="J5" i="3" l="1"/>
  <c r="J5" i="2"/>
  <c r="J7" i="3"/>
  <c r="J6" i="3"/>
  <c r="J7" i="2"/>
</calcChain>
</file>

<file path=xl/sharedStrings.xml><?xml version="1.0" encoding="utf-8"?>
<sst xmlns="http://schemas.openxmlformats.org/spreadsheetml/2006/main" count="200" uniqueCount="83">
  <si>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</si>
  <si>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</si>
  <si>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</si>
  <si>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</si>
  <si>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</si>
  <si>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</si>
  <si>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</si>
  <si>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</si>
  <si>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</si>
  <si>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</si>
  <si>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</si>
  <si>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</si>
  <si>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</si>
  <si>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</si>
  <si>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</si>
  <si>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11 класс</t>
  </si>
  <si>
    <t>Теория</t>
  </si>
  <si>
    <t xml:space="preserve">Теория </t>
  </si>
  <si>
    <t>Практика</t>
  </si>
  <si>
    <t>Предварительные результаты школьного этапа всероссийской олимпиады 2022 года по физической культуре (девушки)</t>
  </si>
  <si>
    <t>СОШ № 12</t>
  </si>
  <si>
    <t>Мельник Виталий Сергеевич</t>
  </si>
  <si>
    <t>Муслима</t>
  </si>
  <si>
    <t xml:space="preserve">Жарматова  </t>
  </si>
  <si>
    <t>Айтибаевна</t>
  </si>
  <si>
    <t xml:space="preserve">Тюлева </t>
  </si>
  <si>
    <t xml:space="preserve">Полина </t>
  </si>
  <si>
    <t>Александровна</t>
  </si>
  <si>
    <t>5в</t>
  </si>
  <si>
    <t xml:space="preserve">Белан </t>
  </si>
  <si>
    <t>Вероника</t>
  </si>
  <si>
    <t>Андреевна</t>
  </si>
  <si>
    <t>21</t>
  </si>
  <si>
    <t>6а</t>
  </si>
  <si>
    <t>СОШ 12</t>
  </si>
  <si>
    <t>Жарматова</t>
  </si>
  <si>
    <t>Мадина</t>
  </si>
  <si>
    <t>Бакытовна</t>
  </si>
  <si>
    <t>20</t>
  </si>
  <si>
    <t>6б</t>
  </si>
  <si>
    <t>Минина</t>
  </si>
  <si>
    <t xml:space="preserve">Дарья </t>
  </si>
  <si>
    <t>8</t>
  </si>
  <si>
    <t>6г</t>
  </si>
  <si>
    <t>Шайдилдаева</t>
  </si>
  <si>
    <t>Элмира</t>
  </si>
  <si>
    <t>Рустамбековна</t>
  </si>
  <si>
    <t>18</t>
  </si>
  <si>
    <t>Семеновых Мария Валерьевна</t>
  </si>
  <si>
    <t>Громено</t>
  </si>
  <si>
    <t>Диана</t>
  </si>
  <si>
    <t>Юрьевна</t>
  </si>
  <si>
    <t>8в</t>
  </si>
  <si>
    <t>Морохина</t>
  </si>
  <si>
    <t>Дарья</t>
  </si>
  <si>
    <t>Максимовна</t>
  </si>
  <si>
    <t xml:space="preserve">Семухина </t>
  </si>
  <si>
    <t>Анастасия</t>
  </si>
  <si>
    <t>Михайловна</t>
  </si>
  <si>
    <t>Измалкова</t>
  </si>
  <si>
    <t>Александра</t>
  </si>
  <si>
    <t>Владимировна</t>
  </si>
  <si>
    <t>9а</t>
  </si>
  <si>
    <t>Адыбаева Екатерина Сергеевна</t>
  </si>
  <si>
    <t xml:space="preserve">Асанова </t>
  </si>
  <si>
    <t>Зарина</t>
  </si>
  <si>
    <t>Жоомартбековна</t>
  </si>
  <si>
    <t>Абдырахманова</t>
  </si>
  <si>
    <t>Акмарал</t>
  </si>
  <si>
    <t>Абдулазиевна</t>
  </si>
  <si>
    <t>Бойкова</t>
  </si>
  <si>
    <t>Штраух</t>
  </si>
  <si>
    <t>Виктория</t>
  </si>
  <si>
    <t>Портина</t>
  </si>
  <si>
    <t>Ксения</t>
  </si>
  <si>
    <t>Сергеевна</t>
  </si>
  <si>
    <t>10 класс</t>
  </si>
  <si>
    <t>Каша</t>
  </si>
  <si>
    <t>Эмилия</t>
  </si>
  <si>
    <t>Витальевна</t>
  </si>
  <si>
    <t>5б</t>
  </si>
  <si>
    <t xml:space="preserve">Ермилова </t>
  </si>
  <si>
    <t>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</si>
</sst>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110" zoomScaleNormal="110" workbookViewId="0">
      <selection activeCell="K4" sqref="K4:K7"/>
    </sheetView>
  </sheetViews>
  <sheetFormatPr defaultRowHeight="15" x14ac:dyDescent="0.25"/>
  <cols>
    <col min="1" max="1" width="25.140625" customWidth="1"/>
    <col min="2" max="2" width="19.5703125" customWidth="1"/>
    <col min="3" max="3" width="22.28515625" customWidth="1"/>
    <col min="4" max="4" width="8.42578125" bestFit="1" customWidth="1"/>
    <col min="6" max="6" width="15.140625" customWidth="1"/>
    <col min="7" max="7" width="30.140625" customWidth="1"/>
    <col min="11" max="11" width="12.85546875" bestFit="1" customWidth="1"/>
  </cols>
  <sheetData>
    <row r="1" spans="1:11" ht="18" x14ac:dyDescent="0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4" t="s">
        <v>81</v>
      </c>
      <c r="B4" s="24" t="s">
        <v>54</v>
      </c>
      <c r="C4" s="24" t="s">
        <v>82</v>
      </c>
      <c r="D4" s="4">
        <v>16</v>
      </c>
      <c r="E4" s="24" t="s">
        <v>80</v>
      </c>
      <c r="F4" s="24" t="s">
        <v>20</v>
      </c>
      <c r="G4" s="2" t="s">
        <v>63</v>
      </c>
      <c r="H4" s="27">
        <v>12</v>
      </c>
      <c r="I4" s="21">
        <f>SUM(H4:H4)</f>
        <v>12</v>
      </c>
      <c r="J4" s="7">
        <f t="shared" ref="J4:J33" si="0">I4/20</f>
        <v>0.6</v>
      </c>
      <c r="K4" s="8"/>
    </row>
    <row r="5" spans="1:11" x14ac:dyDescent="0.25">
      <c r="A5" s="24" t="s">
        <v>77</v>
      </c>
      <c r="B5" s="24" t="s">
        <v>78</v>
      </c>
      <c r="C5" s="24" t="s">
        <v>79</v>
      </c>
      <c r="D5" s="4">
        <v>17</v>
      </c>
      <c r="E5" s="24" t="s">
        <v>80</v>
      </c>
      <c r="F5" s="24" t="s">
        <v>20</v>
      </c>
      <c r="G5" s="2" t="s">
        <v>63</v>
      </c>
      <c r="H5" s="27">
        <v>11</v>
      </c>
      <c r="I5" s="21">
        <f>SUM(H5:H5)</f>
        <v>11</v>
      </c>
      <c r="J5" s="7">
        <f t="shared" si="0"/>
        <v>0.55000000000000004</v>
      </c>
      <c r="K5" s="8"/>
    </row>
    <row r="6" spans="1:11" x14ac:dyDescent="0.25">
      <c r="A6" s="25" t="s">
        <v>25</v>
      </c>
      <c r="B6" s="25" t="s">
        <v>26</v>
      </c>
      <c r="C6" s="25" t="s">
        <v>27</v>
      </c>
      <c r="D6" s="25">
        <v>13</v>
      </c>
      <c r="E6" s="25" t="s">
        <v>28</v>
      </c>
      <c r="F6" s="26" t="s">
        <v>20</v>
      </c>
      <c r="G6" s="25" t="s">
        <v>21</v>
      </c>
      <c r="H6" s="26">
        <v>7</v>
      </c>
      <c r="I6" s="21">
        <f>SUM(H6:H6)</f>
        <v>7</v>
      </c>
      <c r="J6" s="7">
        <f t="shared" si="0"/>
        <v>0.35</v>
      </c>
      <c r="K6" s="8"/>
    </row>
    <row r="7" spans="1:11" x14ac:dyDescent="0.25">
      <c r="A7" s="25" t="s">
        <v>23</v>
      </c>
      <c r="B7" s="25" t="s">
        <v>22</v>
      </c>
      <c r="C7" s="25" t="s">
        <v>24</v>
      </c>
      <c r="D7" s="25">
        <v>20</v>
      </c>
      <c r="E7" s="25" t="s">
        <v>28</v>
      </c>
      <c r="F7" s="26" t="s">
        <v>20</v>
      </c>
      <c r="G7" s="25" t="s">
        <v>21</v>
      </c>
      <c r="H7" s="27">
        <v>4</v>
      </c>
      <c r="I7" s="21">
        <f>SUM(H7:H7)</f>
        <v>4</v>
      </c>
      <c r="J7" s="7">
        <f t="shared" si="0"/>
        <v>0.2</v>
      </c>
      <c r="K7" s="8"/>
    </row>
    <row r="8" spans="1:11" x14ac:dyDescent="0.25">
      <c r="A8" s="3"/>
      <c r="B8" s="3"/>
      <c r="C8" s="3"/>
      <c r="D8" s="9"/>
      <c r="E8" s="9"/>
      <c r="F8" s="9"/>
      <c r="G8" s="10"/>
      <c r="H8" s="11"/>
      <c r="I8" s="21">
        <f t="shared" ref="I8:I33" si="1">SUM(H8:H8)</f>
        <v>0</v>
      </c>
      <c r="J8" s="7">
        <f t="shared" si="0"/>
        <v>0</v>
      </c>
      <c r="K8" s="8"/>
    </row>
    <row r="9" spans="1:11" x14ac:dyDescent="0.25">
      <c r="A9" s="3"/>
      <c r="B9" s="3"/>
      <c r="C9" s="3"/>
      <c r="D9" s="9"/>
      <c r="E9" s="9"/>
      <c r="F9" s="9"/>
      <c r="G9" s="10"/>
      <c r="H9" s="11"/>
      <c r="I9" s="21">
        <f t="shared" si="1"/>
        <v>0</v>
      </c>
      <c r="J9" s="7">
        <f t="shared" si="0"/>
        <v>0</v>
      </c>
      <c r="K9" s="8"/>
    </row>
    <row r="10" spans="1:11" x14ac:dyDescent="0.25">
      <c r="A10" s="3"/>
      <c r="B10" s="3"/>
      <c r="C10" s="3"/>
      <c r="D10" s="9"/>
      <c r="E10" s="9"/>
      <c r="F10" s="9"/>
      <c r="G10" s="10"/>
      <c r="H10" s="11"/>
      <c r="I10" s="21">
        <f t="shared" si="1"/>
        <v>0</v>
      </c>
      <c r="J10" s="7">
        <f t="shared" si="0"/>
        <v>0</v>
      </c>
      <c r="K10" s="8"/>
    </row>
    <row r="11" spans="1:11" x14ac:dyDescent="0.25">
      <c r="A11" s="12"/>
      <c r="B11" s="10"/>
      <c r="C11" s="10"/>
      <c r="D11" s="9"/>
      <c r="E11" s="9"/>
      <c r="F11" s="9"/>
      <c r="G11" s="3"/>
      <c r="H11" s="13"/>
      <c r="I11" s="21">
        <f t="shared" si="1"/>
        <v>0</v>
      </c>
      <c r="J11" s="7">
        <f t="shared" si="0"/>
        <v>0</v>
      </c>
      <c r="K11" s="8"/>
    </row>
    <row r="12" spans="1:11" x14ac:dyDescent="0.25">
      <c r="A12" s="2"/>
      <c r="B12" s="2"/>
      <c r="C12" s="2"/>
      <c r="D12" s="4"/>
      <c r="E12" s="5"/>
      <c r="F12" s="5"/>
      <c r="G12" s="2"/>
      <c r="H12" s="6"/>
      <c r="I12" s="21">
        <f t="shared" si="1"/>
        <v>0</v>
      </c>
      <c r="J12" s="7">
        <f t="shared" si="0"/>
        <v>0</v>
      </c>
      <c r="K12" s="8"/>
    </row>
    <row r="13" spans="1:11" x14ac:dyDescent="0.25">
      <c r="A13" s="3"/>
      <c r="B13" s="3"/>
      <c r="C13" s="3"/>
      <c r="D13" s="9"/>
      <c r="E13" s="9"/>
      <c r="F13" s="9"/>
      <c r="G13" s="10"/>
      <c r="H13" s="11"/>
      <c r="I13" s="21">
        <f t="shared" si="1"/>
        <v>0</v>
      </c>
      <c r="J13" s="7">
        <f t="shared" si="0"/>
        <v>0</v>
      </c>
      <c r="K13" s="8"/>
    </row>
    <row r="14" spans="1:11" x14ac:dyDescent="0.25">
      <c r="A14" s="12"/>
      <c r="B14" s="10"/>
      <c r="C14" s="10"/>
      <c r="D14" s="9"/>
      <c r="E14" s="9"/>
      <c r="F14" s="9"/>
      <c r="G14" s="3"/>
      <c r="H14" s="13"/>
      <c r="I14" s="21">
        <f t="shared" si="1"/>
        <v>0</v>
      </c>
      <c r="J14" s="7">
        <f t="shared" si="0"/>
        <v>0</v>
      </c>
      <c r="K14" s="8"/>
    </row>
    <row r="15" spans="1:11" x14ac:dyDescent="0.25">
      <c r="A15" s="14"/>
      <c r="B15" s="14"/>
      <c r="C15" s="14"/>
      <c r="D15" s="15"/>
      <c r="E15" s="16"/>
      <c r="F15" s="16"/>
      <c r="G15" s="17"/>
      <c r="H15" s="18"/>
      <c r="I15" s="21">
        <f t="shared" si="1"/>
        <v>0</v>
      </c>
      <c r="J15" s="7">
        <f t="shared" si="0"/>
        <v>0</v>
      </c>
      <c r="K15" s="8"/>
    </row>
    <row r="16" spans="1:11" x14ac:dyDescent="0.25">
      <c r="A16" s="3"/>
      <c r="B16" s="3"/>
      <c r="C16" s="3"/>
      <c r="D16" s="9"/>
      <c r="E16" s="9"/>
      <c r="F16" s="9"/>
      <c r="G16" s="10"/>
      <c r="H16" s="11"/>
      <c r="I16" s="21">
        <f t="shared" si="1"/>
        <v>0</v>
      </c>
      <c r="J16" s="7">
        <f t="shared" si="0"/>
        <v>0</v>
      </c>
      <c r="K16" s="8"/>
    </row>
    <row r="17" spans="1:11" x14ac:dyDescent="0.25">
      <c r="A17" s="12"/>
      <c r="B17" s="10"/>
      <c r="C17" s="10"/>
      <c r="D17" s="9"/>
      <c r="E17" s="9"/>
      <c r="F17" s="9"/>
      <c r="G17" s="3"/>
      <c r="H17" s="13"/>
      <c r="I17" s="21">
        <f t="shared" si="1"/>
        <v>0</v>
      </c>
      <c r="J17" s="7">
        <f t="shared" si="0"/>
        <v>0</v>
      </c>
      <c r="K17" s="8"/>
    </row>
    <row r="18" spans="1:11" x14ac:dyDescent="0.25">
      <c r="A18" s="19"/>
      <c r="B18" s="3"/>
      <c r="C18" s="3"/>
      <c r="D18" s="9"/>
      <c r="E18" s="20"/>
      <c r="F18" s="9"/>
      <c r="G18" s="10"/>
      <c r="H18" s="11"/>
      <c r="I18" s="21">
        <f t="shared" si="1"/>
        <v>0</v>
      </c>
      <c r="J18" s="7">
        <f t="shared" si="0"/>
        <v>0</v>
      </c>
      <c r="K18" s="8"/>
    </row>
    <row r="19" spans="1:11" x14ac:dyDescent="0.25">
      <c r="A19" s="19"/>
      <c r="B19" s="3"/>
      <c r="C19" s="3"/>
      <c r="D19" s="9"/>
      <c r="E19" s="9"/>
      <c r="F19" s="9"/>
      <c r="G19" s="10"/>
      <c r="H19" s="11"/>
      <c r="I19" s="21">
        <f t="shared" si="1"/>
        <v>0</v>
      </c>
      <c r="J19" s="7">
        <f t="shared" si="0"/>
        <v>0</v>
      </c>
      <c r="K19" s="8"/>
    </row>
    <row r="20" spans="1:11" x14ac:dyDescent="0.25">
      <c r="A20" s="3"/>
      <c r="B20" s="3"/>
      <c r="C20" s="3"/>
      <c r="D20" s="9"/>
      <c r="E20" s="20"/>
      <c r="F20" s="9"/>
      <c r="G20" s="10"/>
      <c r="H20" s="11"/>
      <c r="I20" s="21">
        <f t="shared" si="1"/>
        <v>0</v>
      </c>
      <c r="J20" s="7">
        <f t="shared" si="0"/>
        <v>0</v>
      </c>
      <c r="K20" s="8"/>
    </row>
    <row r="21" spans="1:11" x14ac:dyDescent="0.25">
      <c r="A21" s="3"/>
      <c r="B21" s="3"/>
      <c r="C21" s="3"/>
      <c r="D21" s="9"/>
      <c r="E21" s="20"/>
      <c r="F21" s="20"/>
      <c r="G21" s="10"/>
      <c r="H21" s="11"/>
      <c r="I21" s="21">
        <f t="shared" si="1"/>
        <v>0</v>
      </c>
      <c r="J21" s="7">
        <f t="shared" si="0"/>
        <v>0</v>
      </c>
      <c r="K21" s="8"/>
    </row>
    <row r="22" spans="1:11" x14ac:dyDescent="0.25">
      <c r="A22" s="14"/>
      <c r="B22" s="14"/>
      <c r="C22" s="14"/>
      <c r="D22" s="15"/>
      <c r="E22" s="16"/>
      <c r="F22" s="16"/>
      <c r="G22" s="17"/>
      <c r="H22" s="18"/>
      <c r="I22" s="21">
        <f t="shared" si="1"/>
        <v>0</v>
      </c>
      <c r="J22" s="7">
        <f t="shared" si="0"/>
        <v>0</v>
      </c>
      <c r="K22" s="8"/>
    </row>
    <row r="23" spans="1:11" x14ac:dyDescent="0.25">
      <c r="A23" s="14"/>
      <c r="B23" s="14"/>
      <c r="C23" s="14"/>
      <c r="D23" s="15"/>
      <c r="E23" s="16"/>
      <c r="F23" s="16"/>
      <c r="G23" s="17"/>
      <c r="H23" s="18"/>
      <c r="I23" s="21">
        <f t="shared" si="1"/>
        <v>0</v>
      </c>
      <c r="J23" s="7">
        <f t="shared" si="0"/>
        <v>0</v>
      </c>
      <c r="K23" s="8"/>
    </row>
    <row r="24" spans="1:11" x14ac:dyDescent="0.25">
      <c r="A24" s="14"/>
      <c r="B24" s="14"/>
      <c r="C24" s="14"/>
      <c r="D24" s="15"/>
      <c r="E24" s="16"/>
      <c r="F24" s="16"/>
      <c r="G24" s="17"/>
      <c r="H24" s="18"/>
      <c r="I24" s="21">
        <f t="shared" si="1"/>
        <v>0</v>
      </c>
      <c r="J24" s="7">
        <f t="shared" si="0"/>
        <v>0</v>
      </c>
      <c r="K24" s="8"/>
    </row>
    <row r="25" spans="1:11" x14ac:dyDescent="0.25">
      <c r="A25" s="14"/>
      <c r="B25" s="14"/>
      <c r="C25" s="14"/>
      <c r="D25" s="15"/>
      <c r="E25" s="16"/>
      <c r="F25" s="16"/>
      <c r="G25" s="17"/>
      <c r="H25" s="18"/>
      <c r="I25" s="21">
        <f t="shared" si="1"/>
        <v>0</v>
      </c>
      <c r="J25" s="7">
        <f t="shared" si="0"/>
        <v>0</v>
      </c>
      <c r="K25" s="8"/>
    </row>
    <row r="26" spans="1:11" x14ac:dyDescent="0.25">
      <c r="A26" s="14"/>
      <c r="B26" s="14"/>
      <c r="C26" s="14"/>
      <c r="D26" s="15"/>
      <c r="E26" s="16"/>
      <c r="F26" s="16"/>
      <c r="G26" s="17"/>
      <c r="H26" s="18"/>
      <c r="I26" s="21">
        <f t="shared" si="1"/>
        <v>0</v>
      </c>
      <c r="J26" s="7">
        <f t="shared" si="0"/>
        <v>0</v>
      </c>
      <c r="K26" s="8"/>
    </row>
    <row r="27" spans="1:11" x14ac:dyDescent="0.25">
      <c r="A27" s="14"/>
      <c r="B27" s="14"/>
      <c r="C27" s="14"/>
      <c r="D27" s="15"/>
      <c r="E27" s="16"/>
      <c r="F27" s="16"/>
      <c r="G27" s="17"/>
      <c r="H27" s="18"/>
      <c r="I27" s="21">
        <f t="shared" si="1"/>
        <v>0</v>
      </c>
      <c r="J27" s="7">
        <f t="shared" si="0"/>
        <v>0</v>
      </c>
      <c r="K27" s="8"/>
    </row>
    <row r="28" spans="1:11" x14ac:dyDescent="0.25">
      <c r="A28" s="14"/>
      <c r="B28" s="14"/>
      <c r="C28" s="14"/>
      <c r="D28" s="15"/>
      <c r="E28" s="16"/>
      <c r="F28" s="16"/>
      <c r="G28" s="17"/>
      <c r="H28" s="18"/>
      <c r="I28" s="21">
        <f t="shared" si="1"/>
        <v>0</v>
      </c>
      <c r="J28" s="7">
        <f t="shared" si="0"/>
        <v>0</v>
      </c>
      <c r="K28" s="8"/>
    </row>
    <row r="29" spans="1:11" x14ac:dyDescent="0.25">
      <c r="A29" s="14"/>
      <c r="B29" s="14"/>
      <c r="C29" s="14"/>
      <c r="D29" s="15"/>
      <c r="E29" s="16"/>
      <c r="F29" s="16"/>
      <c r="G29" s="17"/>
      <c r="H29" s="18"/>
      <c r="I29" s="21">
        <f t="shared" si="1"/>
        <v>0</v>
      </c>
      <c r="J29" s="7">
        <f t="shared" si="0"/>
        <v>0</v>
      </c>
      <c r="K29" s="8"/>
    </row>
    <row r="30" spans="1:11" x14ac:dyDescent="0.25">
      <c r="A30" s="14"/>
      <c r="B30" s="14"/>
      <c r="C30" s="14"/>
      <c r="D30" s="15"/>
      <c r="E30" s="16"/>
      <c r="F30" s="16"/>
      <c r="G30" s="17"/>
      <c r="H30" s="18"/>
      <c r="I30" s="21">
        <f t="shared" si="1"/>
        <v>0</v>
      </c>
      <c r="J30" s="7">
        <f t="shared" si="0"/>
        <v>0</v>
      </c>
      <c r="K30" s="8"/>
    </row>
    <row r="31" spans="1:11" x14ac:dyDescent="0.25">
      <c r="A31" s="14"/>
      <c r="B31" s="14"/>
      <c r="C31" s="14"/>
      <c r="D31" s="15"/>
      <c r="E31" s="16"/>
      <c r="F31" s="16"/>
      <c r="G31" s="17"/>
      <c r="H31" s="18"/>
      <c r="I31" s="21">
        <f t="shared" si="1"/>
        <v>0</v>
      </c>
      <c r="J31" s="7">
        <f t="shared" si="0"/>
        <v>0</v>
      </c>
      <c r="K31" s="8"/>
    </row>
    <row r="32" spans="1:11" x14ac:dyDescent="0.25">
      <c r="A32" s="14"/>
      <c r="B32" s="14"/>
      <c r="C32" s="14"/>
      <c r="D32" s="15"/>
      <c r="E32" s="16"/>
      <c r="F32" s="16"/>
      <c r="G32" s="17"/>
      <c r="H32" s="18"/>
      <c r="I32" s="21">
        <f t="shared" si="1"/>
        <v>0</v>
      </c>
      <c r="J32" s="7">
        <f t="shared" si="0"/>
        <v>0</v>
      </c>
      <c r="K32" s="8"/>
    </row>
    <row r="33" spans="1:11" x14ac:dyDescent="0.25">
      <c r="A33" s="14"/>
      <c r="B33" s="14"/>
      <c r="C33" s="14"/>
      <c r="D33" s="15"/>
      <c r="E33" s="16"/>
      <c r="F33" s="16"/>
      <c r="G33" s="17"/>
      <c r="H33" s="18"/>
      <c r="I33" s="21">
        <f t="shared" si="1"/>
        <v>0</v>
      </c>
      <c r="J33" s="7">
        <f t="shared" si="0"/>
        <v>0</v>
      </c>
      <c r="K33" s="8"/>
    </row>
  </sheetData>
  <sortState ref="A4:I7">
    <sortCondition descending="1" ref="I4:I7"/>
  </sortState>
  <mergeCells count="2">
    <mergeCell ref="A1:K1"/>
    <mergeCell ref="A3:K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110" zoomScaleNormal="110" workbookViewId="0">
      <selection activeCell="K4" sqref="K4:K7"/>
    </sheetView>
  </sheetViews>
  <sheetFormatPr defaultRowHeight="15" x14ac:dyDescent="0.25"/>
  <cols>
    <col min="1" max="1" width="19.7109375" customWidth="1"/>
    <col min="2" max="3" width="19.28515625" customWidth="1"/>
    <col min="4" max="4" width="11.140625" bestFit="1" customWidth="1"/>
    <col min="6" max="6" width="13.140625" customWidth="1"/>
    <col min="7" max="7" width="20.28515625" customWidth="1"/>
    <col min="11" max="11" width="12.85546875" bestFit="1" customWidth="1"/>
  </cols>
  <sheetData>
    <row r="1" spans="1:11" ht="15.75" x14ac:dyDescent="0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16</v>
      </c>
      <c r="I2" s="22" t="s">
        <v>7</v>
      </c>
      <c r="J2" s="1" t="s">
        <v>8</v>
      </c>
      <c r="K2" s="22" t="s">
        <v>9</v>
      </c>
    </row>
    <row r="3" spans="1:11" ht="15.75" x14ac:dyDescent="0.2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5.5" x14ac:dyDescent="0.25">
      <c r="A4" s="25" t="s">
        <v>40</v>
      </c>
      <c r="B4" s="25" t="s">
        <v>41</v>
      </c>
      <c r="C4" s="25" t="s">
        <v>27</v>
      </c>
      <c r="D4" s="28" t="s">
        <v>42</v>
      </c>
      <c r="E4" s="25" t="s">
        <v>43</v>
      </c>
      <c r="F4" s="25" t="s">
        <v>34</v>
      </c>
      <c r="G4" s="25" t="s">
        <v>21</v>
      </c>
      <c r="H4" s="27">
        <v>10</v>
      </c>
      <c r="I4" s="21">
        <f>SUM(H4:H4)</f>
        <v>10</v>
      </c>
      <c r="J4" s="7">
        <f t="shared" ref="J4:J33" si="0">I4/20</f>
        <v>0.5</v>
      </c>
      <c r="K4" s="8"/>
    </row>
    <row r="5" spans="1:11" ht="25.5" x14ac:dyDescent="0.25">
      <c r="A5" s="25" t="s">
        <v>29</v>
      </c>
      <c r="B5" s="25" t="s">
        <v>30</v>
      </c>
      <c r="C5" s="25" t="s">
        <v>31</v>
      </c>
      <c r="D5" s="28" t="s">
        <v>32</v>
      </c>
      <c r="E5" s="25" t="s">
        <v>33</v>
      </c>
      <c r="F5" s="25" t="s">
        <v>34</v>
      </c>
      <c r="G5" s="25" t="s">
        <v>21</v>
      </c>
      <c r="H5" s="27">
        <v>6</v>
      </c>
      <c r="I5" s="21">
        <f>SUM(H5:H5)</f>
        <v>6</v>
      </c>
      <c r="J5" s="7">
        <f t="shared" si="0"/>
        <v>0.3</v>
      </c>
      <c r="K5" s="8"/>
    </row>
    <row r="6" spans="1:11" ht="25.5" x14ac:dyDescent="0.25">
      <c r="A6" s="28" t="s">
        <v>35</v>
      </c>
      <c r="B6" s="28" t="s">
        <v>36</v>
      </c>
      <c r="C6" s="28" t="s">
        <v>37</v>
      </c>
      <c r="D6" s="28" t="s">
        <v>38</v>
      </c>
      <c r="E6" s="26" t="s">
        <v>39</v>
      </c>
      <c r="F6" s="25" t="s">
        <v>34</v>
      </c>
      <c r="G6" s="25" t="s">
        <v>21</v>
      </c>
      <c r="H6" s="26">
        <v>5</v>
      </c>
      <c r="I6" s="21">
        <f>SUM(H6:H6)</f>
        <v>5</v>
      </c>
      <c r="J6" s="7">
        <f t="shared" si="0"/>
        <v>0.25</v>
      </c>
      <c r="K6" s="8"/>
    </row>
    <row r="7" spans="1:11" ht="25.5" x14ac:dyDescent="0.25">
      <c r="A7" s="25" t="s">
        <v>44</v>
      </c>
      <c r="B7" s="25" t="s">
        <v>45</v>
      </c>
      <c r="C7" s="25" t="s">
        <v>46</v>
      </c>
      <c r="D7" s="28" t="s">
        <v>47</v>
      </c>
      <c r="E7" s="25" t="s">
        <v>43</v>
      </c>
      <c r="F7" s="25" t="s">
        <v>34</v>
      </c>
      <c r="G7" s="25" t="s">
        <v>21</v>
      </c>
      <c r="H7" s="27">
        <v>5</v>
      </c>
      <c r="I7" s="21">
        <f>SUM(H7:H7)</f>
        <v>5</v>
      </c>
      <c r="J7" s="7">
        <f t="shared" si="0"/>
        <v>0.25</v>
      </c>
      <c r="K7" s="8"/>
    </row>
    <row r="8" spans="1:11" x14ac:dyDescent="0.25">
      <c r="A8" s="3"/>
      <c r="B8" s="3"/>
      <c r="C8" s="3"/>
      <c r="D8" s="3"/>
      <c r="E8" s="9"/>
      <c r="F8" s="9"/>
      <c r="G8" s="10"/>
      <c r="H8" s="11"/>
      <c r="I8" s="21">
        <f t="shared" ref="I8:I33" si="1">SUM(H8:H8)</f>
        <v>0</v>
      </c>
      <c r="J8" s="7">
        <f t="shared" si="0"/>
        <v>0</v>
      </c>
      <c r="K8" s="8"/>
    </row>
    <row r="9" spans="1:11" x14ac:dyDescent="0.25">
      <c r="A9" s="3"/>
      <c r="B9" s="3"/>
      <c r="C9" s="3"/>
      <c r="D9" s="3"/>
      <c r="E9" s="9"/>
      <c r="F9" s="9"/>
      <c r="G9" s="10"/>
      <c r="H9" s="11"/>
      <c r="I9" s="21">
        <f t="shared" si="1"/>
        <v>0</v>
      </c>
      <c r="J9" s="7">
        <f t="shared" si="0"/>
        <v>0</v>
      </c>
      <c r="K9" s="8"/>
    </row>
    <row r="10" spans="1:11" x14ac:dyDescent="0.25">
      <c r="A10" s="3"/>
      <c r="B10" s="3"/>
      <c r="C10" s="3"/>
      <c r="D10" s="3"/>
      <c r="E10" s="9"/>
      <c r="F10" s="9"/>
      <c r="G10" s="10"/>
      <c r="H10" s="11"/>
      <c r="I10" s="21">
        <f t="shared" si="1"/>
        <v>0</v>
      </c>
      <c r="J10" s="7">
        <f t="shared" si="0"/>
        <v>0</v>
      </c>
      <c r="K10" s="8"/>
    </row>
    <row r="11" spans="1:11" x14ac:dyDescent="0.25">
      <c r="A11" s="12"/>
      <c r="B11" s="10"/>
      <c r="C11" s="10"/>
      <c r="D11" s="10"/>
      <c r="E11" s="9"/>
      <c r="F11" s="9"/>
      <c r="G11" s="3"/>
      <c r="H11" s="13"/>
      <c r="I11" s="21">
        <f t="shared" si="1"/>
        <v>0</v>
      </c>
      <c r="J11" s="7">
        <f t="shared" si="0"/>
        <v>0</v>
      </c>
      <c r="K11" s="8"/>
    </row>
    <row r="12" spans="1:11" x14ac:dyDescent="0.25">
      <c r="A12" s="2"/>
      <c r="B12" s="2"/>
      <c r="C12" s="2"/>
      <c r="D12" s="3"/>
      <c r="E12" s="5"/>
      <c r="F12" s="5"/>
      <c r="G12" s="2"/>
      <c r="H12" s="6"/>
      <c r="I12" s="21">
        <f t="shared" si="1"/>
        <v>0</v>
      </c>
      <c r="J12" s="7">
        <f t="shared" si="0"/>
        <v>0</v>
      </c>
      <c r="K12" s="8"/>
    </row>
    <row r="13" spans="1:11" x14ac:dyDescent="0.25">
      <c r="A13" s="3"/>
      <c r="B13" s="3"/>
      <c r="C13" s="3"/>
      <c r="D13" s="3"/>
      <c r="E13" s="9"/>
      <c r="F13" s="9"/>
      <c r="G13" s="10"/>
      <c r="H13" s="11"/>
      <c r="I13" s="21">
        <f t="shared" si="1"/>
        <v>0</v>
      </c>
      <c r="J13" s="7">
        <f t="shared" si="0"/>
        <v>0</v>
      </c>
      <c r="K13" s="8"/>
    </row>
    <row r="14" spans="1:11" x14ac:dyDescent="0.25">
      <c r="A14" s="12"/>
      <c r="B14" s="10"/>
      <c r="C14" s="10"/>
      <c r="D14" s="10"/>
      <c r="E14" s="9"/>
      <c r="F14" s="9"/>
      <c r="G14" s="3"/>
      <c r="H14" s="13"/>
      <c r="I14" s="21">
        <f t="shared" si="1"/>
        <v>0</v>
      </c>
      <c r="J14" s="7">
        <f t="shared" si="0"/>
        <v>0</v>
      </c>
      <c r="K14" s="8"/>
    </row>
    <row r="15" spans="1:11" x14ac:dyDescent="0.25">
      <c r="A15" s="14"/>
      <c r="B15" s="14"/>
      <c r="C15" s="14"/>
      <c r="D15" s="3"/>
      <c r="E15" s="16"/>
      <c r="F15" s="16"/>
      <c r="G15" s="17"/>
      <c r="H15" s="18"/>
      <c r="I15" s="21">
        <f t="shared" si="1"/>
        <v>0</v>
      </c>
      <c r="J15" s="7">
        <f t="shared" si="0"/>
        <v>0</v>
      </c>
      <c r="K15" s="8"/>
    </row>
    <row r="16" spans="1:11" x14ac:dyDescent="0.25">
      <c r="A16" s="3"/>
      <c r="B16" s="3"/>
      <c r="C16" s="3"/>
      <c r="D16" s="3"/>
      <c r="E16" s="9"/>
      <c r="F16" s="9"/>
      <c r="G16" s="10"/>
      <c r="H16" s="11"/>
      <c r="I16" s="21">
        <f t="shared" si="1"/>
        <v>0</v>
      </c>
      <c r="J16" s="7">
        <f t="shared" si="0"/>
        <v>0</v>
      </c>
      <c r="K16" s="8"/>
    </row>
    <row r="17" spans="1:11" x14ac:dyDescent="0.25">
      <c r="A17" s="12"/>
      <c r="B17" s="10"/>
      <c r="C17" s="10"/>
      <c r="D17" s="10"/>
      <c r="E17" s="9"/>
      <c r="F17" s="9"/>
      <c r="G17" s="3"/>
      <c r="H17" s="13"/>
      <c r="I17" s="21">
        <f t="shared" si="1"/>
        <v>0</v>
      </c>
      <c r="J17" s="7">
        <f t="shared" si="0"/>
        <v>0</v>
      </c>
      <c r="K17" s="8"/>
    </row>
    <row r="18" spans="1:11" x14ac:dyDescent="0.25">
      <c r="A18" s="19"/>
      <c r="B18" s="3"/>
      <c r="C18" s="3"/>
      <c r="D18" s="3"/>
      <c r="E18" s="20"/>
      <c r="F18" s="9"/>
      <c r="G18" s="10"/>
      <c r="H18" s="11"/>
      <c r="I18" s="21">
        <f t="shared" si="1"/>
        <v>0</v>
      </c>
      <c r="J18" s="7">
        <f t="shared" si="0"/>
        <v>0</v>
      </c>
      <c r="K18" s="8"/>
    </row>
    <row r="19" spans="1:11" x14ac:dyDescent="0.25">
      <c r="A19" s="19"/>
      <c r="B19" s="3"/>
      <c r="C19" s="3"/>
      <c r="D19" s="3"/>
      <c r="E19" s="9"/>
      <c r="F19" s="9"/>
      <c r="G19" s="10"/>
      <c r="H19" s="11"/>
      <c r="I19" s="21">
        <f t="shared" si="1"/>
        <v>0</v>
      </c>
      <c r="J19" s="7">
        <f t="shared" si="0"/>
        <v>0</v>
      </c>
      <c r="K19" s="8"/>
    </row>
    <row r="20" spans="1:11" x14ac:dyDescent="0.25">
      <c r="A20" s="3"/>
      <c r="B20" s="3"/>
      <c r="C20" s="3"/>
      <c r="D20" s="3"/>
      <c r="E20" s="20"/>
      <c r="F20" s="9"/>
      <c r="G20" s="10"/>
      <c r="H20" s="11"/>
      <c r="I20" s="21">
        <f t="shared" si="1"/>
        <v>0</v>
      </c>
      <c r="J20" s="7">
        <f t="shared" si="0"/>
        <v>0</v>
      </c>
      <c r="K20" s="8"/>
    </row>
    <row r="21" spans="1:11" x14ac:dyDescent="0.25">
      <c r="A21" s="3"/>
      <c r="B21" s="3"/>
      <c r="C21" s="3"/>
      <c r="D21" s="3"/>
      <c r="E21" s="20"/>
      <c r="F21" s="20"/>
      <c r="G21" s="10"/>
      <c r="H21" s="11"/>
      <c r="I21" s="21">
        <f t="shared" si="1"/>
        <v>0</v>
      </c>
      <c r="J21" s="7">
        <f t="shared" si="0"/>
        <v>0</v>
      </c>
      <c r="K21" s="8"/>
    </row>
    <row r="22" spans="1:11" x14ac:dyDescent="0.25">
      <c r="A22" s="14"/>
      <c r="B22" s="14"/>
      <c r="C22" s="14"/>
      <c r="D22" s="3"/>
      <c r="E22" s="16"/>
      <c r="F22" s="16"/>
      <c r="G22" s="17"/>
      <c r="H22" s="18"/>
      <c r="I22" s="21">
        <f t="shared" si="1"/>
        <v>0</v>
      </c>
      <c r="J22" s="7">
        <f t="shared" si="0"/>
        <v>0</v>
      </c>
      <c r="K22" s="8"/>
    </row>
    <row r="23" spans="1:11" x14ac:dyDescent="0.25">
      <c r="A23" s="14"/>
      <c r="B23" s="14"/>
      <c r="C23" s="14"/>
      <c r="D23" s="3"/>
      <c r="E23" s="16"/>
      <c r="F23" s="16"/>
      <c r="G23" s="17"/>
      <c r="H23" s="18"/>
      <c r="I23" s="21">
        <f t="shared" si="1"/>
        <v>0</v>
      </c>
      <c r="J23" s="7">
        <f t="shared" si="0"/>
        <v>0</v>
      </c>
      <c r="K23" s="8"/>
    </row>
    <row r="24" spans="1:11" x14ac:dyDescent="0.25">
      <c r="A24" s="14"/>
      <c r="B24" s="14"/>
      <c r="C24" s="14"/>
      <c r="D24" s="3"/>
      <c r="E24" s="16"/>
      <c r="F24" s="16"/>
      <c r="G24" s="17"/>
      <c r="H24" s="18"/>
      <c r="I24" s="21">
        <f t="shared" si="1"/>
        <v>0</v>
      </c>
      <c r="J24" s="7">
        <f t="shared" si="0"/>
        <v>0</v>
      </c>
      <c r="K24" s="8"/>
    </row>
    <row r="25" spans="1:11" x14ac:dyDescent="0.25">
      <c r="A25" s="14"/>
      <c r="B25" s="14"/>
      <c r="C25" s="14"/>
      <c r="D25" s="3"/>
      <c r="E25" s="16"/>
      <c r="F25" s="16"/>
      <c r="G25" s="17"/>
      <c r="H25" s="18"/>
      <c r="I25" s="21">
        <f t="shared" si="1"/>
        <v>0</v>
      </c>
      <c r="J25" s="7">
        <f t="shared" si="0"/>
        <v>0</v>
      </c>
      <c r="K25" s="8"/>
    </row>
    <row r="26" spans="1:11" x14ac:dyDescent="0.25">
      <c r="A26" s="14"/>
      <c r="B26" s="14"/>
      <c r="C26" s="14"/>
      <c r="D26" s="3"/>
      <c r="E26" s="16"/>
      <c r="F26" s="16"/>
      <c r="G26" s="17"/>
      <c r="H26" s="18"/>
      <c r="I26" s="21">
        <f t="shared" si="1"/>
        <v>0</v>
      </c>
      <c r="J26" s="7">
        <f t="shared" si="0"/>
        <v>0</v>
      </c>
      <c r="K26" s="8"/>
    </row>
    <row r="27" spans="1:11" x14ac:dyDescent="0.25">
      <c r="A27" s="14"/>
      <c r="B27" s="14"/>
      <c r="C27" s="14"/>
      <c r="D27" s="3"/>
      <c r="E27" s="16"/>
      <c r="F27" s="16"/>
      <c r="G27" s="17"/>
      <c r="H27" s="18"/>
      <c r="I27" s="21">
        <f t="shared" si="1"/>
        <v>0</v>
      </c>
      <c r="J27" s="7">
        <f t="shared" si="0"/>
        <v>0</v>
      </c>
      <c r="K27" s="8"/>
    </row>
    <row r="28" spans="1:11" x14ac:dyDescent="0.25">
      <c r="A28" s="14"/>
      <c r="B28" s="14"/>
      <c r="C28" s="14"/>
      <c r="D28" s="3"/>
      <c r="E28" s="16"/>
      <c r="F28" s="16"/>
      <c r="G28" s="17"/>
      <c r="H28" s="18"/>
      <c r="I28" s="21">
        <f t="shared" si="1"/>
        <v>0</v>
      </c>
      <c r="J28" s="7">
        <f t="shared" si="0"/>
        <v>0</v>
      </c>
      <c r="K28" s="8"/>
    </row>
    <row r="29" spans="1:11" x14ac:dyDescent="0.25">
      <c r="A29" s="14"/>
      <c r="B29" s="14"/>
      <c r="C29" s="14"/>
      <c r="D29" s="3"/>
      <c r="E29" s="16"/>
      <c r="F29" s="16"/>
      <c r="G29" s="17"/>
      <c r="H29" s="18"/>
      <c r="I29" s="21">
        <f t="shared" si="1"/>
        <v>0</v>
      </c>
      <c r="J29" s="7">
        <f t="shared" si="0"/>
        <v>0</v>
      </c>
      <c r="K29" s="8"/>
    </row>
    <row r="30" spans="1:11" x14ac:dyDescent="0.25">
      <c r="A30" s="14"/>
      <c r="B30" s="14"/>
      <c r="C30" s="14"/>
      <c r="D30" s="3"/>
      <c r="E30" s="16"/>
      <c r="F30" s="16"/>
      <c r="G30" s="17"/>
      <c r="H30" s="18"/>
      <c r="I30" s="21">
        <f t="shared" si="1"/>
        <v>0</v>
      </c>
      <c r="J30" s="7">
        <f t="shared" si="0"/>
        <v>0</v>
      </c>
      <c r="K30" s="8"/>
    </row>
    <row r="31" spans="1:11" x14ac:dyDescent="0.25">
      <c r="A31" s="14"/>
      <c r="B31" s="14"/>
      <c r="C31" s="14"/>
      <c r="D31" s="3"/>
      <c r="E31" s="16"/>
      <c r="F31" s="16"/>
      <c r="G31" s="17"/>
      <c r="H31" s="18"/>
      <c r="I31" s="21">
        <f t="shared" si="1"/>
        <v>0</v>
      </c>
      <c r="J31" s="7">
        <f t="shared" si="0"/>
        <v>0</v>
      </c>
      <c r="K31" s="8"/>
    </row>
    <row r="32" spans="1:11" x14ac:dyDescent="0.25">
      <c r="A32" s="14"/>
      <c r="B32" s="14"/>
      <c r="C32" s="14"/>
      <c r="D32" s="3"/>
      <c r="E32" s="16"/>
      <c r="F32" s="16"/>
      <c r="G32" s="17"/>
      <c r="H32" s="18"/>
      <c r="I32" s="21">
        <f t="shared" si="1"/>
        <v>0</v>
      </c>
      <c r="J32" s="7">
        <f t="shared" si="0"/>
        <v>0</v>
      </c>
      <c r="K32" s="8"/>
    </row>
    <row r="33" spans="1:11" x14ac:dyDescent="0.25">
      <c r="A33" s="14"/>
      <c r="B33" s="14"/>
      <c r="C33" s="14"/>
      <c r="D33" s="3"/>
      <c r="E33" s="16"/>
      <c r="F33" s="16"/>
      <c r="G33" s="17"/>
      <c r="H33" s="18"/>
      <c r="I33" s="21">
        <f t="shared" si="1"/>
        <v>0</v>
      </c>
      <c r="J33" s="7">
        <f t="shared" si="0"/>
        <v>0</v>
      </c>
      <c r="K33" s="8"/>
    </row>
  </sheetData>
  <sortState ref="A4:I7">
    <sortCondition descending="1" ref="I4:I7"/>
  </sortState>
  <mergeCells count="2">
    <mergeCell ref="A1:K1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A4" sqref="A4"/>
    </sheetView>
  </sheetViews>
  <sheetFormatPr defaultRowHeight="15" x14ac:dyDescent="0.25"/>
  <cols>
    <col min="1" max="1" width="21.140625" customWidth="1"/>
    <col min="2" max="2" width="16.7109375" customWidth="1"/>
    <col min="3" max="3" width="18.140625" customWidth="1"/>
    <col min="4" max="4" width="8.42578125" bestFit="1" customWidth="1"/>
    <col min="6" max="6" width="14.42578125" customWidth="1"/>
    <col min="7" max="7" width="19.2851562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17</v>
      </c>
      <c r="I2" s="22" t="s">
        <v>18</v>
      </c>
      <c r="J2" s="22" t="s">
        <v>7</v>
      </c>
      <c r="K2" s="1" t="s">
        <v>8</v>
      </c>
      <c r="L2" s="22" t="s">
        <v>9</v>
      </c>
    </row>
    <row r="3" spans="1:12" ht="15.75" x14ac:dyDescent="0.25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2"/>
      <c r="B4" s="2"/>
      <c r="C4" s="2"/>
      <c r="D4" s="4"/>
      <c r="E4" s="5"/>
      <c r="F4" s="5"/>
      <c r="G4" s="2"/>
      <c r="H4" s="6"/>
      <c r="I4" s="6"/>
      <c r="J4" s="21">
        <f t="shared" ref="J4:J33" si="0">SUM(H4:I4)</f>
        <v>0</v>
      </c>
      <c r="K4" s="7">
        <f t="shared" ref="K4:K33" si="1">J4/70</f>
        <v>0</v>
      </c>
      <c r="L4" s="8"/>
    </row>
    <row r="5" spans="1:12" x14ac:dyDescent="0.2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si="1"/>
        <v>0</v>
      </c>
      <c r="L5" s="8"/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activeCell="L4" sqref="L4:L6"/>
    </sheetView>
  </sheetViews>
  <sheetFormatPr defaultRowHeight="15" x14ac:dyDescent="0.25"/>
  <cols>
    <col min="1" max="1" width="22.7109375" customWidth="1"/>
    <col min="2" max="2" width="17.140625" customWidth="1"/>
    <col min="3" max="3" width="19.5703125" customWidth="1"/>
    <col min="4" max="4" width="8.42578125" bestFit="1" customWidth="1"/>
    <col min="6" max="6" width="16.7109375" customWidth="1"/>
    <col min="7" max="7" width="21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18" x14ac:dyDescent="0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3" t="s">
        <v>13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30.75" customHeight="1" x14ac:dyDescent="0.25">
      <c r="A4" s="25" t="s">
        <v>49</v>
      </c>
      <c r="B4" s="25" t="s">
        <v>50</v>
      </c>
      <c r="C4" s="25" t="s">
        <v>51</v>
      </c>
      <c r="D4" s="27">
        <v>19</v>
      </c>
      <c r="E4" s="25" t="s">
        <v>52</v>
      </c>
      <c r="F4" s="25" t="s">
        <v>34</v>
      </c>
      <c r="G4" s="25" t="s">
        <v>48</v>
      </c>
      <c r="H4" s="27">
        <v>24</v>
      </c>
      <c r="I4" s="27">
        <v>40</v>
      </c>
      <c r="J4" s="21">
        <f>SUM(H4:I4)</f>
        <v>64</v>
      </c>
      <c r="K4" s="7">
        <f>J4/70</f>
        <v>0.91428571428571426</v>
      </c>
      <c r="L4" s="8"/>
    </row>
    <row r="5" spans="1:12" ht="25.5" x14ac:dyDescent="0.25">
      <c r="A5" s="28" t="s">
        <v>56</v>
      </c>
      <c r="B5" s="28" t="s">
        <v>57</v>
      </c>
      <c r="C5" s="28" t="s">
        <v>58</v>
      </c>
      <c r="D5" s="26">
        <v>21</v>
      </c>
      <c r="E5" s="26" t="s">
        <v>52</v>
      </c>
      <c r="F5" s="26" t="s">
        <v>34</v>
      </c>
      <c r="G5" s="31" t="s">
        <v>48</v>
      </c>
      <c r="H5" s="26">
        <v>14</v>
      </c>
      <c r="I5" s="26">
        <v>20</v>
      </c>
      <c r="J5" s="21">
        <f>SUM(H5:I5)</f>
        <v>34</v>
      </c>
      <c r="K5" s="7">
        <f>J5/70</f>
        <v>0.48571428571428571</v>
      </c>
      <c r="L5" s="8"/>
    </row>
    <row r="6" spans="1:12" ht="25.5" x14ac:dyDescent="0.25">
      <c r="A6" s="25" t="s">
        <v>53</v>
      </c>
      <c r="B6" s="25" t="s">
        <v>54</v>
      </c>
      <c r="C6" s="25" t="s">
        <v>55</v>
      </c>
      <c r="D6" s="27">
        <v>1</v>
      </c>
      <c r="E6" s="25" t="s">
        <v>52</v>
      </c>
      <c r="F6" s="25" t="s">
        <v>34</v>
      </c>
      <c r="G6" s="25" t="s">
        <v>48</v>
      </c>
      <c r="H6" s="27">
        <v>9</v>
      </c>
      <c r="I6" s="27">
        <v>12</v>
      </c>
      <c r="J6" s="21">
        <f>SUM(H6:I6)</f>
        <v>21</v>
      </c>
      <c r="K6" s="7">
        <f>J6/70</f>
        <v>0.3</v>
      </c>
      <c r="L6" s="8"/>
    </row>
    <row r="7" spans="1:12" x14ac:dyDescent="0.25">
      <c r="A7" s="25"/>
      <c r="B7" s="25"/>
      <c r="C7" s="25"/>
      <c r="D7" s="27"/>
      <c r="E7" s="25"/>
      <c r="F7" s="25"/>
      <c r="G7" s="25"/>
      <c r="H7" s="27"/>
      <c r="I7" s="29"/>
      <c r="J7" s="21">
        <f>SUM(H7:I7)</f>
        <v>0</v>
      </c>
      <c r="K7" s="7">
        <f>J7/70</f>
        <v>0</v>
      </c>
      <c r="L7" s="8"/>
    </row>
    <row r="8" spans="1:12" ht="15.75" customHeight="1" x14ac:dyDescent="0.25">
      <c r="A8" s="28"/>
      <c r="B8" s="28"/>
      <c r="C8" s="28"/>
      <c r="D8" s="26"/>
      <c r="E8" s="26"/>
      <c r="F8" s="26"/>
      <c r="G8" s="25"/>
      <c r="H8" s="26"/>
      <c r="I8" s="30"/>
      <c r="J8" s="21">
        <f>SUM(H8:I8)</f>
        <v>0</v>
      </c>
      <c r="K8" s="7">
        <f>J8/70</f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ref="J9:J33" si="0">SUM(H9:I9)</f>
        <v>0</v>
      </c>
      <c r="K9" s="7">
        <f t="shared" ref="K9:K33" si="1">J9/70</f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L8">
    <sortCondition descending="1" ref="J4:J8"/>
  </sortState>
  <mergeCells count="2">
    <mergeCell ref="A1:L1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2" zoomScale="110" zoomScaleNormal="110" workbookViewId="0">
      <selection activeCell="L4" sqref="L4:L7"/>
    </sheetView>
  </sheetViews>
  <sheetFormatPr defaultRowHeight="15" x14ac:dyDescent="0.25"/>
  <cols>
    <col min="1" max="1" width="20.42578125" customWidth="1"/>
    <col min="2" max="2" width="18.5703125" customWidth="1"/>
    <col min="3" max="3" width="20.28515625" customWidth="1"/>
    <col min="4" max="4" width="8.42578125" bestFit="1" customWidth="1"/>
    <col min="6" max="6" width="16.5703125" customWidth="1"/>
    <col min="7" max="7" width="21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3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5.5" x14ac:dyDescent="0.25">
      <c r="A4" s="28" t="s">
        <v>64</v>
      </c>
      <c r="B4" s="28" t="s">
        <v>65</v>
      </c>
      <c r="C4" s="28" t="s">
        <v>66</v>
      </c>
      <c r="D4" s="26">
        <v>4</v>
      </c>
      <c r="E4" s="26" t="s">
        <v>62</v>
      </c>
      <c r="F4" s="26" t="s">
        <v>34</v>
      </c>
      <c r="G4" s="31" t="s">
        <v>63</v>
      </c>
      <c r="H4" s="26">
        <v>18</v>
      </c>
      <c r="I4" s="26">
        <v>39.1</v>
      </c>
      <c r="J4" s="21">
        <f>SUM(H4:I4)</f>
        <v>57.1</v>
      </c>
      <c r="K4" s="7">
        <f t="shared" ref="K4:K33" si="0">J4/65</f>
        <v>0.87846153846153852</v>
      </c>
      <c r="L4" s="8"/>
    </row>
    <row r="5" spans="1:12" ht="25.5" x14ac:dyDescent="0.25">
      <c r="A5" s="25" t="s">
        <v>59</v>
      </c>
      <c r="B5" s="25" t="s">
        <v>60</v>
      </c>
      <c r="C5" s="25" t="s">
        <v>61</v>
      </c>
      <c r="D5" s="27">
        <v>20</v>
      </c>
      <c r="E5" s="25" t="s">
        <v>62</v>
      </c>
      <c r="F5" s="25" t="s">
        <v>34</v>
      </c>
      <c r="G5" s="25" t="s">
        <v>63</v>
      </c>
      <c r="H5" s="27">
        <v>7.5</v>
      </c>
      <c r="I5" s="27">
        <v>40</v>
      </c>
      <c r="J5" s="21">
        <f>SUM(H5:I5)</f>
        <v>47.5</v>
      </c>
      <c r="K5" s="7">
        <f t="shared" si="0"/>
        <v>0.73076923076923073</v>
      </c>
      <c r="L5" s="8"/>
    </row>
    <row r="6" spans="1:12" ht="25.5" x14ac:dyDescent="0.25">
      <c r="A6" s="25" t="s">
        <v>70</v>
      </c>
      <c r="B6" s="25" t="s">
        <v>60</v>
      </c>
      <c r="C6" s="25" t="s">
        <v>61</v>
      </c>
      <c r="D6" s="27">
        <v>10</v>
      </c>
      <c r="E6" s="25" t="s">
        <v>62</v>
      </c>
      <c r="F6" s="25" t="s">
        <v>34</v>
      </c>
      <c r="G6" s="25" t="s">
        <v>63</v>
      </c>
      <c r="H6" s="27">
        <v>19</v>
      </c>
      <c r="I6" s="27">
        <v>0</v>
      </c>
      <c r="J6" s="21">
        <f>SUM(H6:I6)</f>
        <v>19</v>
      </c>
      <c r="K6" s="7">
        <f t="shared" si="0"/>
        <v>0.29230769230769232</v>
      </c>
      <c r="L6" s="8"/>
    </row>
    <row r="7" spans="1:12" ht="25.5" x14ac:dyDescent="0.25">
      <c r="A7" s="25" t="s">
        <v>67</v>
      </c>
      <c r="B7" s="25" t="s">
        <v>68</v>
      </c>
      <c r="C7" s="25" t="s">
        <v>69</v>
      </c>
      <c r="D7" s="27">
        <v>7</v>
      </c>
      <c r="E7" s="25" t="s">
        <v>62</v>
      </c>
      <c r="F7" s="25" t="s">
        <v>34</v>
      </c>
      <c r="G7" s="25" t="s">
        <v>63</v>
      </c>
      <c r="H7" s="27">
        <v>6</v>
      </c>
      <c r="I7" s="27">
        <v>0</v>
      </c>
      <c r="J7" s="21">
        <f>SUM(H7:I7)</f>
        <v>6</v>
      </c>
      <c r="K7" s="7">
        <f t="shared" si="0"/>
        <v>9.2307692307692313E-2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ref="J8:J33" si="1">SUM(H8:I8)</f>
        <v>0</v>
      </c>
      <c r="K8" s="7">
        <f t="shared" si="0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1"/>
        <v>0</v>
      </c>
      <c r="K9" s="7">
        <f t="shared" si="0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1"/>
        <v>0</v>
      </c>
      <c r="K10" s="7">
        <f t="shared" si="0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1"/>
        <v>0</v>
      </c>
      <c r="K11" s="7">
        <f t="shared" si="0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1"/>
        <v>0</v>
      </c>
      <c r="K12" s="7">
        <f t="shared" si="0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1"/>
        <v>0</v>
      </c>
      <c r="K13" s="7">
        <f t="shared" si="0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1"/>
        <v>0</v>
      </c>
      <c r="K14" s="7">
        <f t="shared" si="0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1"/>
        <v>0</v>
      </c>
      <c r="K15" s="7">
        <f t="shared" si="0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1"/>
        <v>0</v>
      </c>
      <c r="K16" s="7">
        <f t="shared" si="0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1"/>
        <v>0</v>
      </c>
      <c r="K17" s="7">
        <f t="shared" si="0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1"/>
        <v>0</v>
      </c>
      <c r="K18" s="7">
        <f t="shared" si="0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1"/>
        <v>0</v>
      </c>
      <c r="K19" s="7">
        <f t="shared" si="0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1"/>
        <v>0</v>
      </c>
      <c r="K20" s="7">
        <f t="shared" si="0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1"/>
        <v>0</v>
      </c>
      <c r="K21" s="7">
        <f t="shared" si="0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1"/>
        <v>0</v>
      </c>
      <c r="K22" s="7">
        <f t="shared" si="0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1"/>
        <v>0</v>
      </c>
      <c r="K23" s="7">
        <f t="shared" si="0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1"/>
        <v>0</v>
      </c>
      <c r="K24" s="7">
        <f t="shared" si="0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1"/>
        <v>0</v>
      </c>
      <c r="K25" s="7">
        <f t="shared" si="0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1"/>
        <v>0</v>
      </c>
      <c r="K26" s="7">
        <f t="shared" si="0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1"/>
        <v>0</v>
      </c>
      <c r="K27" s="7">
        <f t="shared" si="0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1"/>
        <v>0</v>
      </c>
      <c r="K28" s="7">
        <f t="shared" si="0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1"/>
        <v>0</v>
      </c>
      <c r="K29" s="7">
        <f t="shared" si="0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1"/>
        <v>0</v>
      </c>
      <c r="K30" s="7">
        <f t="shared" si="0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1"/>
        <v>0</v>
      </c>
      <c r="K31" s="7">
        <f t="shared" si="0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1"/>
        <v>0</v>
      </c>
      <c r="K32" s="7">
        <f t="shared" si="0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1"/>
        <v>0</v>
      </c>
      <c r="K33" s="7">
        <f t="shared" si="0"/>
        <v>0</v>
      </c>
      <c r="L33" s="8"/>
    </row>
  </sheetData>
  <sortState ref="A4:J7">
    <sortCondition descending="1" ref="J4:J7"/>
  </sortState>
  <mergeCells count="2">
    <mergeCell ref="A1:L1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L4" sqref="L4"/>
    </sheetView>
  </sheetViews>
  <sheetFormatPr defaultRowHeight="15" x14ac:dyDescent="0.25"/>
  <cols>
    <col min="1" max="1" width="21.140625" customWidth="1"/>
    <col min="2" max="2" width="20.42578125" customWidth="1"/>
    <col min="3" max="3" width="21.7109375" customWidth="1"/>
    <col min="4" max="4" width="8.42578125" bestFit="1" customWidth="1"/>
    <col min="6" max="6" width="16.28515625" customWidth="1"/>
    <col min="7" max="7" width="20.7109375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3" t="s">
        <v>76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5.5" x14ac:dyDescent="0.25">
      <c r="A4" s="25" t="s">
        <v>71</v>
      </c>
      <c r="B4" s="25" t="s">
        <v>72</v>
      </c>
      <c r="C4" s="25" t="s">
        <v>31</v>
      </c>
      <c r="D4" s="27">
        <v>18</v>
      </c>
      <c r="E4" s="25">
        <v>10</v>
      </c>
      <c r="F4" s="25" t="s">
        <v>34</v>
      </c>
      <c r="G4" s="25" t="s">
        <v>48</v>
      </c>
      <c r="H4" s="27">
        <v>15</v>
      </c>
      <c r="I4" s="27">
        <v>40</v>
      </c>
      <c r="J4" s="21">
        <f t="shared" ref="J4:J33" si="0">SUM(H4:I4)</f>
        <v>55</v>
      </c>
      <c r="K4" s="7">
        <f t="shared" ref="K4:K33" si="1">J4/65</f>
        <v>0.84615384615384615</v>
      </c>
      <c r="L4" s="8"/>
    </row>
    <row r="5" spans="1:12" x14ac:dyDescent="0.2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si="1"/>
        <v>0</v>
      </c>
      <c r="L5" s="8"/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L4" sqref="L4"/>
    </sheetView>
  </sheetViews>
  <sheetFormatPr defaultRowHeight="15" x14ac:dyDescent="0.25"/>
  <cols>
    <col min="1" max="1" width="23.28515625" customWidth="1"/>
    <col min="2" max="2" width="22.140625" customWidth="1"/>
    <col min="3" max="3" width="21.5703125" customWidth="1"/>
    <col min="4" max="4" width="8.42578125" bestFit="1" customWidth="1"/>
    <col min="6" max="6" width="18.85546875" customWidth="1"/>
    <col min="7" max="7" width="26" customWidth="1"/>
    <col min="8" max="8" width="10.140625" bestFit="1" customWidth="1"/>
    <col min="9" max="9" width="11.85546875" bestFit="1" customWidth="1"/>
    <col min="12" max="12" width="12.85546875" bestFit="1" customWidth="1"/>
  </cols>
  <sheetData>
    <row r="1" spans="1:12" ht="23.25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x14ac:dyDescent="0.2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17</v>
      </c>
      <c r="I2" s="23" t="s">
        <v>18</v>
      </c>
      <c r="J2" s="23" t="s">
        <v>7</v>
      </c>
      <c r="K2" s="1" t="s">
        <v>8</v>
      </c>
      <c r="L2" s="23" t="s">
        <v>9</v>
      </c>
    </row>
    <row r="3" spans="1:12" ht="15.75" x14ac:dyDescent="0.25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5.5" x14ac:dyDescent="0.25">
      <c r="A4" s="25" t="s">
        <v>73</v>
      </c>
      <c r="B4" s="25" t="s">
        <v>74</v>
      </c>
      <c r="C4" s="25" t="s">
        <v>75</v>
      </c>
      <c r="D4" s="27">
        <v>26</v>
      </c>
      <c r="E4" s="25">
        <v>11</v>
      </c>
      <c r="F4" s="25" t="s">
        <v>34</v>
      </c>
      <c r="G4" s="25" t="s">
        <v>48</v>
      </c>
      <c r="H4" s="27">
        <v>22</v>
      </c>
      <c r="I4" s="27">
        <v>40</v>
      </c>
      <c r="J4" s="21">
        <f t="shared" ref="J4:J33" si="0">SUM(H4:I4)</f>
        <v>62</v>
      </c>
      <c r="K4" s="7">
        <f t="shared" ref="K4:K33" si="1">J4/65</f>
        <v>0.9538461538461539</v>
      </c>
      <c r="L4" s="8"/>
    </row>
    <row r="5" spans="1:12" x14ac:dyDescent="0.25">
      <c r="A5" s="3"/>
      <c r="B5" s="3"/>
      <c r="C5" s="3"/>
      <c r="D5" s="9"/>
      <c r="E5" s="9"/>
      <c r="F5" s="9"/>
      <c r="G5" s="10"/>
      <c r="H5" s="11"/>
      <c r="I5" s="11"/>
      <c r="J5" s="21">
        <f t="shared" si="0"/>
        <v>0</v>
      </c>
      <c r="K5" s="7">
        <f t="shared" si="1"/>
        <v>0</v>
      </c>
      <c r="L5" s="8"/>
    </row>
    <row r="6" spans="1:12" x14ac:dyDescent="0.25">
      <c r="A6" s="2"/>
      <c r="B6" s="2"/>
      <c r="C6" s="2"/>
      <c r="D6" s="4"/>
      <c r="E6" s="5"/>
      <c r="F6" s="5"/>
      <c r="G6" s="2"/>
      <c r="H6" s="6"/>
      <c r="I6" s="6"/>
      <c r="J6" s="21">
        <f t="shared" si="0"/>
        <v>0</v>
      </c>
      <c r="K6" s="7">
        <f t="shared" si="1"/>
        <v>0</v>
      </c>
      <c r="L6" s="8"/>
    </row>
    <row r="7" spans="1:12" x14ac:dyDescent="0.25">
      <c r="A7" s="2"/>
      <c r="B7" s="2"/>
      <c r="C7" s="2"/>
      <c r="D7" s="4"/>
      <c r="E7" s="5"/>
      <c r="F7" s="5"/>
      <c r="G7" s="2"/>
      <c r="H7" s="6"/>
      <c r="I7" s="6"/>
      <c r="J7" s="21">
        <f t="shared" si="0"/>
        <v>0</v>
      </c>
      <c r="K7" s="7">
        <f t="shared" si="1"/>
        <v>0</v>
      </c>
      <c r="L7" s="8"/>
    </row>
    <row r="8" spans="1:12" x14ac:dyDescent="0.25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 x14ac:dyDescent="0.25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 x14ac:dyDescent="0.25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 x14ac:dyDescent="0.25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 x14ac:dyDescent="0.25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 x14ac:dyDescent="0.25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 x14ac:dyDescent="0.25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 x14ac:dyDescent="0.25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 x14ac:dyDescent="0.25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 x14ac:dyDescent="0.25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 x14ac:dyDescent="0.25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 x14ac:dyDescent="0.25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 x14ac:dyDescent="0.25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 x14ac:dyDescent="0.25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 x14ac:dyDescent="0.25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 x14ac:dyDescent="0.25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 x14ac:dyDescent="0.25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 x14ac:dyDescent="0.25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 x14ac:dyDescent="0.25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 x14ac:dyDescent="0.25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 x14ac:dyDescent="0.25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 x14ac:dyDescent="0.25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 x14ac:dyDescent="0.25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 x14ac:dyDescent="0.25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 x14ac:dyDescent="0.25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 x14ac:dyDescent="0.25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2023-01-23T12:29:40Z</dcterms:modified>
</cp:coreProperties>
</file>