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 activeTab="6"/>
  </bookViews>
  <sheets>
    <sheet name="5 класс" sheetId="9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62913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4" i="4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4" i="9"/>
  <c r="I5" i="3"/>
  <c r="I7" i="3"/>
  <c r="I4" i="3"/>
  <c r="I8" i="3"/>
  <c r="I6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9" i="3"/>
  <c r="I8" i="5"/>
  <c r="I9" i="5"/>
  <c r="I10" i="5"/>
  <c r="I7" i="5"/>
  <c r="I11" i="5"/>
  <c r="I5" i="5"/>
  <c r="I12" i="5"/>
  <c r="I6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4" i="5"/>
  <c r="I4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5" i="6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4" i="7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4" i="8"/>
</calcChain>
</file>

<file path=xl/sharedStrings.xml><?xml version="1.0" encoding="utf-8"?>
<sst xmlns="http://schemas.openxmlformats.org/spreadsheetml/2006/main" count="184" uniqueCount="73">
  <si>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</si>
  <si>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</si>
  <si>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</si>
  <si>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</si>
  <si>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</si>
  <si>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</si>
  <si>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</si>
  <si>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</si>
  <si>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</si>
  <si>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</si>
  <si>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</si>
  <si>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</si>
  <si>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</si>
  <si>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</si>
  <si>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</si>
  <si>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</si>
  <si>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</si>
  <si>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биологии</t>
  </si>
  <si>
    <t>Голубева</t>
  </si>
  <si>
    <t>Юлия</t>
  </si>
  <si>
    <t>Александровна</t>
  </si>
  <si>
    <t>Портина</t>
  </si>
  <si>
    <t>Ксения</t>
  </si>
  <si>
    <t>Сергеевна</t>
  </si>
  <si>
    <t>Бабичева</t>
  </si>
  <si>
    <t>Арина</t>
  </si>
  <si>
    <t>Ивановна</t>
  </si>
  <si>
    <t>Куликов</t>
  </si>
  <si>
    <t>Вадим</t>
  </si>
  <si>
    <t>Константинович</t>
  </si>
  <si>
    <t>Рябченков</t>
  </si>
  <si>
    <t>Алексей</t>
  </si>
  <si>
    <t>Дмитриевич</t>
  </si>
  <si>
    <t>Панчелюга</t>
  </si>
  <si>
    <t>Карина</t>
  </si>
  <si>
    <t>Алексеевна</t>
  </si>
  <si>
    <t>Еремеевская</t>
  </si>
  <si>
    <t>Полина</t>
  </si>
  <si>
    <t>Евгеньевна</t>
  </si>
  <si>
    <t xml:space="preserve">Тюлева </t>
  </si>
  <si>
    <t>Софья</t>
  </si>
  <si>
    <t>Канева</t>
  </si>
  <si>
    <t>Елизавета</t>
  </si>
  <si>
    <t>Чупрова</t>
  </si>
  <si>
    <t>Ульяна</t>
  </si>
  <si>
    <t>Дмитриевна</t>
  </si>
  <si>
    <t>Пашкова</t>
  </si>
  <si>
    <t>Анна</t>
  </si>
  <si>
    <t xml:space="preserve">Литвинюк </t>
  </si>
  <si>
    <t>Светлана</t>
  </si>
  <si>
    <t>Громова</t>
  </si>
  <si>
    <t>Лариса</t>
  </si>
  <si>
    <t>Михайловна</t>
  </si>
  <si>
    <t>Мороз</t>
  </si>
  <si>
    <t>Анастасия</t>
  </si>
  <si>
    <t>Юрьевна</t>
  </si>
  <si>
    <t>Мельничук</t>
  </si>
  <si>
    <t>Юстина</t>
  </si>
  <si>
    <t>Владимировна</t>
  </si>
  <si>
    <t>Миронова</t>
  </si>
  <si>
    <t>Диана</t>
  </si>
  <si>
    <t>Андреевна</t>
  </si>
  <si>
    <t xml:space="preserve">Штукарь </t>
  </si>
  <si>
    <t>Алёна</t>
  </si>
  <si>
    <t>Анатольевна</t>
  </si>
  <si>
    <t xml:space="preserve">Брезденюк </t>
  </si>
  <si>
    <t>София</t>
  </si>
  <si>
    <t>Луковенко</t>
  </si>
  <si>
    <t>Даниил</t>
  </si>
  <si>
    <t>Александрович</t>
  </si>
  <si>
    <t>Виноградова Жанна Сергеевна</t>
  </si>
  <si>
    <t>СОШ №12</t>
  </si>
  <si>
    <t>Кожевникова Александра 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</si>
</sst>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35" sqref="I35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4" max="4" width="15.5703125" customWidth="1"/>
    <col min="5" max="5" width="12.42578125" customWidth="1"/>
    <col min="6" max="6" width="17.5703125" customWidth="1"/>
    <col min="7" max="7" width="20.42578125" customWidth="1"/>
    <col min="8" max="8" width="13.28515625" customWidth="1"/>
    <col min="9" max="9" width="14.85546875" customWidth="1"/>
    <col min="10" max="10" width="17.28515625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9" t="s">
        <v>9</v>
      </c>
    </row>
    <row r="3" spans="1:10" ht="15.75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H4/25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H5/25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:J10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4" max="4" width="21.5703125" customWidth="1"/>
    <col min="5" max="5" width="13.140625" customWidth="1"/>
    <col min="6" max="6" width="19.140625" customWidth="1"/>
    <col min="7" max="7" width="15.5703125" customWidth="1"/>
    <col min="8" max="8" width="14.5703125" customWidth="1"/>
    <col min="9" max="9" width="12.2851562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8.25" x14ac:dyDescent="0.25">
      <c r="A4" s="3" t="s">
        <v>62</v>
      </c>
      <c r="B4" s="3" t="s">
        <v>63</v>
      </c>
      <c r="C4" s="3" t="s">
        <v>64</v>
      </c>
      <c r="D4" s="5">
        <v>20</v>
      </c>
      <c r="E4" s="6">
        <v>6</v>
      </c>
      <c r="F4" s="6" t="s">
        <v>71</v>
      </c>
      <c r="G4" s="3" t="s">
        <v>70</v>
      </c>
      <c r="H4" s="18">
        <v>13</v>
      </c>
      <c r="I4" s="7">
        <f t="shared" ref="I4:I10" si="0">H4/25</f>
        <v>0.52</v>
      </c>
      <c r="J4" s="8"/>
    </row>
    <row r="5" spans="1:10" x14ac:dyDescent="0.25">
      <c r="A5" s="4" t="s">
        <v>43</v>
      </c>
      <c r="B5" s="4" t="s">
        <v>44</v>
      </c>
      <c r="C5" s="4" t="s">
        <v>45</v>
      </c>
      <c r="D5" s="9">
        <v>2</v>
      </c>
      <c r="E5" s="9">
        <v>6</v>
      </c>
      <c r="F5" s="9" t="s">
        <v>71</v>
      </c>
      <c r="G5" s="10" t="s">
        <v>70</v>
      </c>
      <c r="H5" s="18">
        <v>12</v>
      </c>
      <c r="I5" s="7">
        <f t="shared" si="0"/>
        <v>0.48</v>
      </c>
      <c r="J5" s="8"/>
    </row>
    <row r="6" spans="1:10" x14ac:dyDescent="0.25">
      <c r="A6" s="4" t="s">
        <v>62</v>
      </c>
      <c r="B6" s="4" t="s">
        <v>22</v>
      </c>
      <c r="C6" s="4" t="s">
        <v>64</v>
      </c>
      <c r="D6" s="9">
        <v>3</v>
      </c>
      <c r="E6" s="9">
        <v>6</v>
      </c>
      <c r="F6" s="9" t="s">
        <v>71</v>
      </c>
      <c r="G6" s="10" t="s">
        <v>70</v>
      </c>
      <c r="H6" s="18">
        <v>11.8</v>
      </c>
      <c r="I6" s="7">
        <f t="shared" si="0"/>
        <v>0.47200000000000003</v>
      </c>
      <c r="J6" s="8"/>
    </row>
    <row r="7" spans="1:10" ht="38.25" x14ac:dyDescent="0.25">
      <c r="A7" s="3" t="s">
        <v>59</v>
      </c>
      <c r="B7" s="3" t="s">
        <v>60</v>
      </c>
      <c r="C7" s="3" t="s">
        <v>61</v>
      </c>
      <c r="D7" s="5">
        <v>16</v>
      </c>
      <c r="E7" s="6">
        <v>6</v>
      </c>
      <c r="F7" s="6" t="s">
        <v>71</v>
      </c>
      <c r="G7" s="3" t="s">
        <v>70</v>
      </c>
      <c r="H7" s="18">
        <v>10.4</v>
      </c>
      <c r="I7" s="7">
        <f t="shared" si="0"/>
        <v>0.41600000000000004</v>
      </c>
      <c r="J7" s="8"/>
    </row>
    <row r="8" spans="1:10" x14ac:dyDescent="0.25">
      <c r="A8" s="4" t="s">
        <v>65</v>
      </c>
      <c r="B8" s="4" t="s">
        <v>66</v>
      </c>
      <c r="C8" s="4" t="s">
        <v>20</v>
      </c>
      <c r="D8" s="9">
        <v>5</v>
      </c>
      <c r="E8" s="9">
        <v>6</v>
      </c>
      <c r="F8" s="9" t="s">
        <v>71</v>
      </c>
      <c r="G8" s="10" t="s">
        <v>70</v>
      </c>
      <c r="H8" s="18">
        <v>10.4</v>
      </c>
      <c r="I8" s="7">
        <f t="shared" si="0"/>
        <v>0.41600000000000004</v>
      </c>
      <c r="J8" s="8"/>
    </row>
    <row r="9" spans="1:10" ht="38.25" x14ac:dyDescent="0.25">
      <c r="A9" s="3" t="s">
        <v>27</v>
      </c>
      <c r="B9" s="3" t="s">
        <v>28</v>
      </c>
      <c r="C9" s="3" t="s">
        <v>29</v>
      </c>
      <c r="D9" s="5">
        <v>13</v>
      </c>
      <c r="E9" s="6">
        <v>6</v>
      </c>
      <c r="F9" s="6" t="s">
        <v>71</v>
      </c>
      <c r="G9" s="3" t="s">
        <v>70</v>
      </c>
      <c r="H9" s="18">
        <v>8.4</v>
      </c>
      <c r="I9" s="7">
        <f t="shared" si="0"/>
        <v>0.33600000000000002</v>
      </c>
      <c r="J9" s="8"/>
    </row>
    <row r="10" spans="1:10" x14ac:dyDescent="0.25">
      <c r="A10" s="4" t="s">
        <v>67</v>
      </c>
      <c r="B10" s="4" t="s">
        <v>68</v>
      </c>
      <c r="C10" s="4" t="s">
        <v>69</v>
      </c>
      <c r="D10" s="9">
        <v>7</v>
      </c>
      <c r="E10" s="9">
        <v>6</v>
      </c>
      <c r="F10" s="9" t="s">
        <v>71</v>
      </c>
      <c r="G10" s="10" t="s">
        <v>70</v>
      </c>
      <c r="H10" s="18">
        <v>8.1999999999999993</v>
      </c>
      <c r="I10" s="7">
        <f t="shared" si="0"/>
        <v>0.32799999999999996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ref="I11:I33" si="1">H11/25</f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1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1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1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1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1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1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1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1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1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1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1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1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1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1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1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1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1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1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1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1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1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1"/>
        <v>0</v>
      </c>
      <c r="J33" s="8"/>
    </row>
  </sheetData>
  <sortState ref="A4:I10">
    <sortCondition descending="1" ref="I4:I10"/>
  </sortState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A4" sqref="A4"/>
    </sheetView>
  </sheetViews>
  <sheetFormatPr defaultRowHeight="15" x14ac:dyDescent="0.25"/>
  <cols>
    <col min="1" max="1" width="20" customWidth="1"/>
    <col min="2" max="2" width="20.7109375" customWidth="1"/>
    <col min="3" max="3" width="22.7109375" customWidth="1"/>
    <col min="4" max="4" width="17" customWidth="1"/>
    <col min="5" max="5" width="15.85546875" customWidth="1"/>
    <col min="6" max="6" width="16.28515625" customWidth="1"/>
    <col min="7" max="7" width="20.85546875" customWidth="1"/>
    <col min="8" max="8" width="13.42578125" customWidth="1"/>
    <col min="9" max="9" width="12.14062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/>
      <c r="B4" s="3"/>
      <c r="C4" s="3"/>
      <c r="D4" s="5"/>
      <c r="E4" s="6"/>
      <c r="F4" s="6"/>
      <c r="G4" s="3"/>
      <c r="H4" s="18"/>
      <c r="I4" s="7">
        <f>H4/30</f>
        <v>0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H5/30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:J12"/>
    </sheetView>
  </sheetViews>
  <sheetFormatPr defaultRowHeight="15" x14ac:dyDescent="0.25"/>
  <cols>
    <col min="1" max="1" width="18" customWidth="1"/>
    <col min="2" max="2" width="24.140625" customWidth="1"/>
    <col min="3" max="3" width="24.28515625" customWidth="1"/>
    <col min="6" max="6" width="29.7109375" customWidth="1"/>
    <col min="7" max="7" width="35.7109375" customWidth="1"/>
    <col min="10" max="10" width="14.5703125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24</v>
      </c>
      <c r="B4" s="3" t="s">
        <v>25</v>
      </c>
      <c r="C4" s="3" t="s">
        <v>26</v>
      </c>
      <c r="D4" s="5">
        <v>15</v>
      </c>
      <c r="E4" s="6">
        <v>8</v>
      </c>
      <c r="F4" s="6" t="s">
        <v>71</v>
      </c>
      <c r="G4" s="3" t="s">
        <v>72</v>
      </c>
      <c r="H4" s="18">
        <v>19.600000000000001</v>
      </c>
      <c r="I4" s="7">
        <f t="shared" ref="I4:I12" si="0">H4/33</f>
        <v>0.59393939393939399</v>
      </c>
      <c r="J4" s="8"/>
    </row>
    <row r="5" spans="1:10" x14ac:dyDescent="0.25">
      <c r="A5" s="4" t="s">
        <v>48</v>
      </c>
      <c r="B5" s="4" t="s">
        <v>49</v>
      </c>
      <c r="C5" s="4" t="s">
        <v>26</v>
      </c>
      <c r="D5" s="9">
        <v>9</v>
      </c>
      <c r="E5" s="9">
        <v>8</v>
      </c>
      <c r="F5" s="9" t="s">
        <v>71</v>
      </c>
      <c r="G5" s="10" t="s">
        <v>72</v>
      </c>
      <c r="H5" s="18">
        <v>18.2</v>
      </c>
      <c r="I5" s="7">
        <f t="shared" si="0"/>
        <v>0.55151515151515151</v>
      </c>
      <c r="J5" s="8"/>
    </row>
    <row r="6" spans="1:10" x14ac:dyDescent="0.25">
      <c r="A6" s="3" t="s">
        <v>53</v>
      </c>
      <c r="B6" s="3" t="s">
        <v>54</v>
      </c>
      <c r="C6" s="3" t="s">
        <v>55</v>
      </c>
      <c r="D6" s="5">
        <v>10</v>
      </c>
      <c r="E6" s="6">
        <v>8</v>
      </c>
      <c r="F6" s="6" t="s">
        <v>71</v>
      </c>
      <c r="G6" s="3" t="s">
        <v>72</v>
      </c>
      <c r="H6" s="18">
        <v>14.8</v>
      </c>
      <c r="I6" s="7">
        <f t="shared" si="0"/>
        <v>0.44848484848484849</v>
      </c>
      <c r="J6" s="8"/>
    </row>
    <row r="7" spans="1:10" x14ac:dyDescent="0.25">
      <c r="A7" s="4" t="s">
        <v>41</v>
      </c>
      <c r="B7" s="4" t="s">
        <v>42</v>
      </c>
      <c r="C7" s="4" t="s">
        <v>35</v>
      </c>
      <c r="D7" s="9">
        <v>11</v>
      </c>
      <c r="E7" s="9">
        <v>8</v>
      </c>
      <c r="F7" s="9" t="s">
        <v>71</v>
      </c>
      <c r="G7" s="10" t="s">
        <v>72</v>
      </c>
      <c r="H7" s="18">
        <v>14.4</v>
      </c>
      <c r="I7" s="7">
        <f t="shared" si="0"/>
        <v>0.4363636363636364</v>
      </c>
      <c r="J7" s="8"/>
    </row>
    <row r="8" spans="1:10" x14ac:dyDescent="0.25">
      <c r="A8" s="4" t="s">
        <v>30</v>
      </c>
      <c r="B8" s="4" t="s">
        <v>31</v>
      </c>
      <c r="C8" s="4" t="s">
        <v>32</v>
      </c>
      <c r="D8" s="9">
        <v>12</v>
      </c>
      <c r="E8" s="9">
        <v>8</v>
      </c>
      <c r="F8" s="9" t="s">
        <v>71</v>
      </c>
      <c r="G8" s="10" t="s">
        <v>72</v>
      </c>
      <c r="H8" s="18">
        <v>13.6</v>
      </c>
      <c r="I8" s="7">
        <f t="shared" si="0"/>
        <v>0.41212121212121211</v>
      </c>
      <c r="J8" s="8"/>
    </row>
    <row r="9" spans="1:10" x14ac:dyDescent="0.25">
      <c r="A9" s="3" t="s">
        <v>36</v>
      </c>
      <c r="B9" s="3" t="s">
        <v>37</v>
      </c>
      <c r="C9" s="3" t="s">
        <v>38</v>
      </c>
      <c r="D9" s="5">
        <v>6</v>
      </c>
      <c r="E9" s="6">
        <v>8</v>
      </c>
      <c r="F9" s="6" t="s">
        <v>71</v>
      </c>
      <c r="G9" s="3" t="s">
        <v>72</v>
      </c>
      <c r="H9" s="18">
        <v>12.8</v>
      </c>
      <c r="I9" s="7">
        <f t="shared" si="0"/>
        <v>0.38787878787878788</v>
      </c>
      <c r="J9" s="8"/>
    </row>
    <row r="10" spans="1:10" x14ac:dyDescent="0.25">
      <c r="A10" s="3" t="s">
        <v>39</v>
      </c>
      <c r="B10" s="3" t="s">
        <v>40</v>
      </c>
      <c r="C10" s="3" t="s">
        <v>20</v>
      </c>
      <c r="D10" s="5">
        <v>14</v>
      </c>
      <c r="E10" s="6">
        <v>8</v>
      </c>
      <c r="F10" s="6" t="s">
        <v>71</v>
      </c>
      <c r="G10" s="3" t="s">
        <v>72</v>
      </c>
      <c r="H10" s="18">
        <v>12.8</v>
      </c>
      <c r="I10" s="7">
        <f t="shared" si="0"/>
        <v>0.38787878787878788</v>
      </c>
      <c r="J10" s="8"/>
    </row>
    <row r="11" spans="1:10" x14ac:dyDescent="0.25">
      <c r="A11" s="4" t="s">
        <v>46</v>
      </c>
      <c r="B11" s="4" t="s">
        <v>47</v>
      </c>
      <c r="C11" s="4" t="s">
        <v>23</v>
      </c>
      <c r="D11" s="9">
        <v>8</v>
      </c>
      <c r="E11" s="9">
        <v>8</v>
      </c>
      <c r="F11" s="9" t="s">
        <v>71</v>
      </c>
      <c r="G11" s="10" t="s">
        <v>72</v>
      </c>
      <c r="H11" s="18">
        <v>12</v>
      </c>
      <c r="I11" s="7">
        <f t="shared" si="0"/>
        <v>0.36363636363636365</v>
      </c>
      <c r="J11" s="8"/>
    </row>
    <row r="12" spans="1:10" x14ac:dyDescent="0.25">
      <c r="A12" s="11" t="s">
        <v>50</v>
      </c>
      <c r="B12" s="10" t="s">
        <v>51</v>
      </c>
      <c r="C12" s="10" t="s">
        <v>52</v>
      </c>
      <c r="D12" s="9">
        <v>4</v>
      </c>
      <c r="E12" s="9">
        <v>8</v>
      </c>
      <c r="F12" s="9" t="s">
        <v>71</v>
      </c>
      <c r="G12" s="4" t="s">
        <v>72</v>
      </c>
      <c r="H12" s="18">
        <v>9.1999999999999993</v>
      </c>
      <c r="I12" s="7">
        <f t="shared" si="0"/>
        <v>0.27878787878787875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ref="I13:I33" si="1">H13/33</f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1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1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1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1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1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1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1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1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1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1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1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1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1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1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1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1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1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1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1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1"/>
        <v>0</v>
      </c>
      <c r="J33" s="8"/>
    </row>
  </sheetData>
  <sortState ref="A4:I12">
    <sortCondition descending="1" ref="I4:I12"/>
  </sortState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J4" sqref="J4:J5"/>
    </sheetView>
  </sheetViews>
  <sheetFormatPr defaultRowHeight="15" x14ac:dyDescent="0.25"/>
  <cols>
    <col min="1" max="1" width="16.28515625" customWidth="1"/>
    <col min="2" max="2" width="14.28515625" customWidth="1"/>
    <col min="3" max="3" width="22.42578125" customWidth="1"/>
    <col min="4" max="4" width="16.85546875" customWidth="1"/>
    <col min="5" max="5" width="16.28515625" customWidth="1"/>
    <col min="6" max="6" width="21.140625" customWidth="1"/>
    <col min="7" max="7" width="24.140625" customWidth="1"/>
    <col min="8" max="8" width="17.8554687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4" t="s">
        <v>56</v>
      </c>
      <c r="B4" s="4" t="s">
        <v>57</v>
      </c>
      <c r="C4" s="4" t="s">
        <v>58</v>
      </c>
      <c r="D4" s="9">
        <v>17</v>
      </c>
      <c r="E4" s="9">
        <v>9</v>
      </c>
      <c r="F4" s="9" t="s">
        <v>71</v>
      </c>
      <c r="G4" s="10" t="s">
        <v>72</v>
      </c>
      <c r="H4" s="18">
        <v>20.7</v>
      </c>
      <c r="I4" s="7">
        <f>H4/57</f>
        <v>0.36315789473684207</v>
      </c>
      <c r="J4" s="8"/>
    </row>
    <row r="5" spans="1:10" ht="25.5" x14ac:dyDescent="0.25">
      <c r="A5" s="3" t="s">
        <v>33</v>
      </c>
      <c r="B5" s="3" t="s">
        <v>34</v>
      </c>
      <c r="C5" s="3" t="s">
        <v>35</v>
      </c>
      <c r="D5" s="5">
        <v>18</v>
      </c>
      <c r="E5" s="6">
        <v>9</v>
      </c>
      <c r="F5" s="6" t="s">
        <v>71</v>
      </c>
      <c r="G5" s="3" t="s">
        <v>72</v>
      </c>
      <c r="H5" s="18">
        <v>18.8</v>
      </c>
      <c r="I5" s="7">
        <f>H5/57</f>
        <v>0.3298245614035088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ref="I6:I33" si="0">H6/57</f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sortState ref="A4:I5">
    <sortCondition descending="1" ref="I4:I5"/>
  </sortState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4" sqref="J4"/>
    </sheetView>
  </sheetViews>
  <sheetFormatPr defaultRowHeight="15" x14ac:dyDescent="0.25"/>
  <cols>
    <col min="1" max="1" width="21.140625" customWidth="1"/>
    <col min="2" max="2" width="17.5703125" customWidth="1"/>
    <col min="3" max="3" width="18.7109375" customWidth="1"/>
    <col min="4" max="4" width="14.7109375" customWidth="1"/>
    <col min="5" max="5" width="18.140625" customWidth="1"/>
    <col min="6" max="6" width="30.85546875" customWidth="1"/>
    <col min="7" max="7" width="20.2851562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5.5" x14ac:dyDescent="0.25">
      <c r="A4" s="3" t="s">
        <v>18</v>
      </c>
      <c r="B4" s="3" t="s">
        <v>19</v>
      </c>
      <c r="C4" s="3" t="s">
        <v>20</v>
      </c>
      <c r="D4" s="5">
        <v>19</v>
      </c>
      <c r="E4" s="6">
        <v>10</v>
      </c>
      <c r="F4" s="6" t="s">
        <v>71</v>
      </c>
      <c r="G4" s="3" t="s">
        <v>72</v>
      </c>
      <c r="H4" s="18">
        <v>24.4</v>
      </c>
      <c r="I4" s="7">
        <f>H4/64</f>
        <v>0.38124999999999998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H5/64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2" zoomScale="90" zoomScaleNormal="90" workbookViewId="0">
      <selection activeCell="J4" sqref="J4"/>
    </sheetView>
  </sheetViews>
  <sheetFormatPr defaultRowHeight="15" x14ac:dyDescent="0.25"/>
  <cols>
    <col min="1" max="1" width="17" customWidth="1"/>
    <col min="2" max="2" width="14.42578125" customWidth="1"/>
    <col min="3" max="3" width="22" customWidth="1"/>
    <col min="4" max="4" width="14.85546875" customWidth="1"/>
    <col min="5" max="5" width="13.5703125" customWidth="1"/>
    <col min="6" max="6" width="26" customWidth="1"/>
    <col min="7" max="7" width="31.8554687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5.5" x14ac:dyDescent="0.25">
      <c r="A4" s="3" t="s">
        <v>21</v>
      </c>
      <c r="B4" s="3" t="s">
        <v>22</v>
      </c>
      <c r="C4" s="3" t="s">
        <v>23</v>
      </c>
      <c r="D4" s="5">
        <v>1</v>
      </c>
      <c r="E4" s="6">
        <v>11</v>
      </c>
      <c r="F4" s="6" t="s">
        <v>71</v>
      </c>
      <c r="G4" s="3" t="s">
        <v>72</v>
      </c>
      <c r="H4" s="18">
        <v>17.5</v>
      </c>
      <c r="I4" s="7">
        <f>H4/71</f>
        <v>0.24647887323943662</v>
      </c>
      <c r="J4" s="8"/>
    </row>
    <row r="5" spans="1:10" x14ac:dyDescent="0.25">
      <c r="A5" s="4"/>
      <c r="B5" s="4"/>
      <c r="C5" s="4"/>
      <c r="D5" s="9"/>
      <c r="E5" s="9"/>
      <c r="F5" s="9"/>
      <c r="G5" s="10"/>
      <c r="H5" s="18"/>
      <c r="I5" s="7">
        <f t="shared" ref="I5:I33" si="0">H5/71</f>
        <v>0</v>
      </c>
      <c r="J5" s="8"/>
    </row>
    <row r="6" spans="1:10" x14ac:dyDescent="0.25">
      <c r="A6" s="3"/>
      <c r="B6" s="3"/>
      <c r="C6" s="3"/>
      <c r="D6" s="5"/>
      <c r="E6" s="6"/>
      <c r="F6" s="6"/>
      <c r="G6" s="3"/>
      <c r="H6" s="18"/>
      <c r="I6" s="7">
        <f t="shared" si="0"/>
        <v>0</v>
      </c>
      <c r="J6" s="8"/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  <row r="19" spans="1:10" x14ac:dyDescent="0.25">
      <c r="A19" s="16"/>
      <c r="B19" s="4"/>
      <c r="C19" s="4"/>
      <c r="D19" s="9"/>
      <c r="E19" s="9"/>
      <c r="F19" s="9"/>
      <c r="G19" s="10"/>
      <c r="H19" s="18"/>
      <c r="I19" s="7">
        <f t="shared" si="0"/>
        <v>0</v>
      </c>
      <c r="J19" s="8"/>
    </row>
    <row r="20" spans="1:10" x14ac:dyDescent="0.25">
      <c r="A20" s="4"/>
      <c r="B20" s="4"/>
      <c r="C20" s="4"/>
      <c r="D20" s="9"/>
      <c r="E20" s="17"/>
      <c r="F20" s="9"/>
      <c r="G20" s="10"/>
      <c r="H20" s="18"/>
      <c r="I20" s="7">
        <f t="shared" si="0"/>
        <v>0</v>
      </c>
      <c r="J20" s="8"/>
    </row>
    <row r="21" spans="1:10" x14ac:dyDescent="0.25">
      <c r="A21" s="4"/>
      <c r="B21" s="4"/>
      <c r="C21" s="4"/>
      <c r="D21" s="9"/>
      <c r="E21" s="17"/>
      <c r="F21" s="17"/>
      <c r="G21" s="10"/>
      <c r="H21" s="18"/>
      <c r="I21" s="7">
        <f t="shared" si="0"/>
        <v>0</v>
      </c>
      <c r="J21" s="8"/>
    </row>
    <row r="22" spans="1:10" x14ac:dyDescent="0.25">
      <c r="A22" s="12"/>
      <c r="B22" s="12"/>
      <c r="C22" s="12"/>
      <c r="D22" s="13"/>
      <c r="E22" s="14"/>
      <c r="F22" s="14"/>
      <c r="G22" s="15"/>
      <c r="H22" s="18"/>
      <c r="I22" s="7">
        <f t="shared" si="0"/>
        <v>0</v>
      </c>
      <c r="J22" s="8"/>
    </row>
    <row r="23" spans="1:10" x14ac:dyDescent="0.25">
      <c r="A23" s="12"/>
      <c r="B23" s="12"/>
      <c r="C23" s="12"/>
      <c r="D23" s="13"/>
      <c r="E23" s="14"/>
      <c r="F23" s="14"/>
      <c r="G23" s="15"/>
      <c r="H23" s="18"/>
      <c r="I23" s="7">
        <f t="shared" si="0"/>
        <v>0</v>
      </c>
      <c r="J23" s="8"/>
    </row>
    <row r="24" spans="1:10" x14ac:dyDescent="0.25">
      <c r="A24" s="12"/>
      <c r="B24" s="12"/>
      <c r="C24" s="12"/>
      <c r="D24" s="13"/>
      <c r="E24" s="14"/>
      <c r="F24" s="14"/>
      <c r="G24" s="15"/>
      <c r="H24" s="18"/>
      <c r="I24" s="7">
        <f t="shared" si="0"/>
        <v>0</v>
      </c>
      <c r="J24" s="8"/>
    </row>
    <row r="25" spans="1:10" x14ac:dyDescent="0.25">
      <c r="A25" s="12"/>
      <c r="B25" s="12"/>
      <c r="C25" s="12"/>
      <c r="D25" s="13"/>
      <c r="E25" s="14"/>
      <c r="F25" s="14"/>
      <c r="G25" s="15"/>
      <c r="H25" s="18"/>
      <c r="I25" s="7">
        <f t="shared" si="0"/>
        <v>0</v>
      </c>
      <c r="J25" s="8"/>
    </row>
    <row r="26" spans="1:10" x14ac:dyDescent="0.25">
      <c r="A26" s="12"/>
      <c r="B26" s="12"/>
      <c r="C26" s="12"/>
      <c r="D26" s="13"/>
      <c r="E26" s="14"/>
      <c r="F26" s="14"/>
      <c r="G26" s="15"/>
      <c r="H26" s="18"/>
      <c r="I26" s="7">
        <f t="shared" si="0"/>
        <v>0</v>
      </c>
      <c r="J26" s="8"/>
    </row>
    <row r="27" spans="1:10" x14ac:dyDescent="0.25">
      <c r="A27" s="12"/>
      <c r="B27" s="12"/>
      <c r="C27" s="12"/>
      <c r="D27" s="13"/>
      <c r="E27" s="14"/>
      <c r="F27" s="14"/>
      <c r="G27" s="15"/>
      <c r="H27" s="18"/>
      <c r="I27" s="7">
        <f t="shared" si="0"/>
        <v>0</v>
      </c>
      <c r="J27" s="8"/>
    </row>
    <row r="28" spans="1:10" x14ac:dyDescent="0.25">
      <c r="A28" s="12"/>
      <c r="B28" s="12"/>
      <c r="C28" s="12"/>
      <c r="D28" s="13"/>
      <c r="E28" s="14"/>
      <c r="F28" s="14"/>
      <c r="G28" s="15"/>
      <c r="H28" s="18"/>
      <c r="I28" s="7">
        <f t="shared" si="0"/>
        <v>0</v>
      </c>
      <c r="J28" s="8"/>
    </row>
    <row r="29" spans="1:10" x14ac:dyDescent="0.25">
      <c r="A29" s="12"/>
      <c r="B29" s="12"/>
      <c r="C29" s="12"/>
      <c r="D29" s="13"/>
      <c r="E29" s="14"/>
      <c r="F29" s="14"/>
      <c r="G29" s="15"/>
      <c r="H29" s="18"/>
      <c r="I29" s="7">
        <f t="shared" si="0"/>
        <v>0</v>
      </c>
      <c r="J29" s="8"/>
    </row>
    <row r="30" spans="1:10" x14ac:dyDescent="0.25">
      <c r="A30" s="12"/>
      <c r="B30" s="12"/>
      <c r="C30" s="12"/>
      <c r="D30" s="13"/>
      <c r="E30" s="14"/>
      <c r="F30" s="14"/>
      <c r="G30" s="15"/>
      <c r="H30" s="18"/>
      <c r="I30" s="7">
        <f t="shared" si="0"/>
        <v>0</v>
      </c>
      <c r="J30" s="8"/>
    </row>
    <row r="31" spans="1:10" x14ac:dyDescent="0.25">
      <c r="A31" s="12"/>
      <c r="B31" s="12"/>
      <c r="C31" s="12"/>
      <c r="D31" s="13"/>
      <c r="E31" s="14"/>
      <c r="F31" s="14"/>
      <c r="G31" s="15"/>
      <c r="H31" s="18"/>
      <c r="I31" s="7">
        <f t="shared" si="0"/>
        <v>0</v>
      </c>
      <c r="J31" s="8"/>
    </row>
    <row r="32" spans="1:10" x14ac:dyDescent="0.25">
      <c r="A32" s="12"/>
      <c r="B32" s="12"/>
      <c r="C32" s="12"/>
      <c r="D32" s="13"/>
      <c r="E32" s="14"/>
      <c r="F32" s="14"/>
      <c r="G32" s="15"/>
      <c r="H32" s="18"/>
      <c r="I32" s="7">
        <f t="shared" si="0"/>
        <v>0</v>
      </c>
      <c r="J32" s="8"/>
    </row>
    <row r="33" spans="1:10" x14ac:dyDescent="0.25">
      <c r="A33" s="12"/>
      <c r="B33" s="12"/>
      <c r="C33" s="12"/>
      <c r="D33" s="13"/>
      <c r="E33" s="14"/>
      <c r="F33" s="14"/>
      <c r="G33" s="15"/>
      <c r="H33" s="18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2023-01-23T12:18:11Z</dcterms:modified>
</cp:coreProperties>
</file>