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0490" windowHeight="7050" activeTab="1"/>
  </bookViews>
  <sheets>
    <sheet name="7 класс" sheetId="22" r:id="rId1"/>
    <sheet name="8 класс" sheetId="26" r:id="rId2"/>
    <sheet name="9 класс" sheetId="25" r:id="rId3"/>
    <sheet name="10 класс" sheetId="24" r:id="rId4"/>
    <sheet name="11 класс" sheetId="23" r:id="rId5"/>
  </sheets>
  <calcPr calcId="162913"/>
</workbook>
</file>

<file path=xl/calcChain.xml><?xml version="1.0" encoding="utf-8"?>
<calcChain xmlns="http://schemas.openxmlformats.org/spreadsheetml/2006/main">
  <c r="L4" i="26" l="1"/>
  <c r="M4" i="26"/>
  <c r="L99" i="26" l="1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6" i="26"/>
  <c r="M6" i="26" s="1"/>
  <c r="L5" i="26"/>
  <c r="M5" i="26" s="1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L38" i="25"/>
  <c r="M38" i="25" s="1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L30" i="25"/>
  <c r="M30" i="25" s="1"/>
  <c r="L29" i="25"/>
  <c r="M29" i="25" s="1"/>
  <c r="L28" i="25"/>
  <c r="M28" i="25" s="1"/>
  <c r="L27" i="25"/>
  <c r="M27" i="25" s="1"/>
  <c r="L26" i="25"/>
  <c r="M26" i="25" s="1"/>
  <c r="L25" i="25"/>
  <c r="M25" i="25" s="1"/>
  <c r="L24" i="25"/>
  <c r="M24" i="25" s="1"/>
  <c r="L23" i="25"/>
  <c r="M23" i="25" s="1"/>
  <c r="L22" i="25"/>
  <c r="M22" i="25" s="1"/>
  <c r="L21" i="25"/>
  <c r="M21" i="25" s="1"/>
  <c r="L20" i="25"/>
  <c r="M20" i="25" s="1"/>
  <c r="L19" i="25"/>
  <c r="M19" i="25" s="1"/>
  <c r="L18" i="25"/>
  <c r="M18" i="25" s="1"/>
  <c r="L17" i="25"/>
  <c r="M17" i="25" s="1"/>
  <c r="L16" i="25"/>
  <c r="M16" i="25" s="1"/>
  <c r="L15" i="25"/>
  <c r="M15" i="25" s="1"/>
  <c r="L14" i="25"/>
  <c r="M14" i="25" s="1"/>
  <c r="L13" i="25"/>
  <c r="M13" i="25" s="1"/>
  <c r="L12" i="25"/>
  <c r="M12" i="25" s="1"/>
  <c r="L11" i="25"/>
  <c r="M11" i="25" s="1"/>
  <c r="L10" i="25"/>
  <c r="M10" i="25" s="1"/>
  <c r="L9" i="25"/>
  <c r="M9" i="25" s="1"/>
  <c r="L8" i="25"/>
  <c r="M8" i="25" s="1"/>
  <c r="L7" i="25"/>
  <c r="M7" i="25" s="1"/>
  <c r="M6" i="25"/>
  <c r="M5" i="25"/>
  <c r="M4" i="25"/>
  <c r="L99" i="24"/>
  <c r="M99" i="24" s="1"/>
  <c r="L98" i="24"/>
  <c r="M98" i="24" s="1"/>
  <c r="L97" i="24"/>
  <c r="M97" i="24" s="1"/>
  <c r="L96" i="24"/>
  <c r="M96" i="24" s="1"/>
  <c r="L95" i="24"/>
  <c r="M95" i="24" s="1"/>
  <c r="L94" i="24"/>
  <c r="M94" i="24" s="1"/>
  <c r="L93" i="24"/>
  <c r="M93" i="24" s="1"/>
  <c r="L92" i="24"/>
  <c r="M92" i="24" s="1"/>
  <c r="L91" i="24"/>
  <c r="M91" i="24" s="1"/>
  <c r="L90" i="24"/>
  <c r="M90" i="24" s="1"/>
  <c r="L89" i="24"/>
  <c r="M89" i="24" s="1"/>
  <c r="L88" i="24"/>
  <c r="M88" i="24" s="1"/>
  <c r="L87" i="24"/>
  <c r="M87" i="24" s="1"/>
  <c r="L86" i="24"/>
  <c r="M86" i="24" s="1"/>
  <c r="L85" i="24"/>
  <c r="M85" i="24" s="1"/>
  <c r="L84" i="24"/>
  <c r="M84" i="24" s="1"/>
  <c r="L83" i="24"/>
  <c r="M83" i="24" s="1"/>
  <c r="L82" i="24"/>
  <c r="M82" i="24" s="1"/>
  <c r="L81" i="24"/>
  <c r="M81" i="24" s="1"/>
  <c r="L80" i="24"/>
  <c r="M80" i="24" s="1"/>
  <c r="L79" i="24"/>
  <c r="M79" i="24" s="1"/>
  <c r="L78" i="24"/>
  <c r="M78" i="24" s="1"/>
  <c r="L77" i="24"/>
  <c r="M77" i="24" s="1"/>
  <c r="L76" i="24"/>
  <c r="M76" i="24" s="1"/>
  <c r="L75" i="24"/>
  <c r="M75" i="24" s="1"/>
  <c r="L74" i="24"/>
  <c r="M74" i="24" s="1"/>
  <c r="L73" i="24"/>
  <c r="M73" i="24" s="1"/>
  <c r="L72" i="24"/>
  <c r="M72" i="24" s="1"/>
  <c r="L71" i="24"/>
  <c r="M71" i="24" s="1"/>
  <c r="L70" i="24"/>
  <c r="M70" i="24" s="1"/>
  <c r="L69" i="24"/>
  <c r="M69" i="24" s="1"/>
  <c r="L68" i="24"/>
  <c r="M68" i="24" s="1"/>
  <c r="L67" i="24"/>
  <c r="M67" i="24" s="1"/>
  <c r="L66" i="24"/>
  <c r="M66" i="24" s="1"/>
  <c r="L65" i="24"/>
  <c r="M65" i="24" s="1"/>
  <c r="L64" i="24"/>
  <c r="M64" i="24" s="1"/>
  <c r="L63" i="24"/>
  <c r="M63" i="24" s="1"/>
  <c r="L62" i="24"/>
  <c r="M62" i="24" s="1"/>
  <c r="L61" i="24"/>
  <c r="M61" i="24" s="1"/>
  <c r="L60" i="24"/>
  <c r="M60" i="24" s="1"/>
  <c r="L59" i="24"/>
  <c r="M59" i="24" s="1"/>
  <c r="L58" i="24"/>
  <c r="M58" i="24" s="1"/>
  <c r="L57" i="24"/>
  <c r="M57" i="24" s="1"/>
  <c r="L56" i="24"/>
  <c r="M56" i="24" s="1"/>
  <c r="L55" i="24"/>
  <c r="M55" i="24" s="1"/>
  <c r="L54" i="24"/>
  <c r="M54" i="24" s="1"/>
  <c r="L53" i="24"/>
  <c r="M53" i="24" s="1"/>
  <c r="L52" i="24"/>
  <c r="M52" i="24" s="1"/>
  <c r="L51" i="24"/>
  <c r="M51" i="24" s="1"/>
  <c r="L50" i="24"/>
  <c r="M50" i="24" s="1"/>
  <c r="L49" i="24"/>
  <c r="M49" i="24" s="1"/>
  <c r="L48" i="24"/>
  <c r="M48" i="24" s="1"/>
  <c r="L47" i="24"/>
  <c r="M47" i="24" s="1"/>
  <c r="L46" i="24"/>
  <c r="M46" i="24" s="1"/>
  <c r="L45" i="24"/>
  <c r="M45" i="24" s="1"/>
  <c r="L44" i="24"/>
  <c r="M44" i="24" s="1"/>
  <c r="L43" i="24"/>
  <c r="M43" i="24" s="1"/>
  <c r="L42" i="24"/>
  <c r="M42" i="24" s="1"/>
  <c r="L41" i="24"/>
  <c r="M41" i="24" s="1"/>
  <c r="L40" i="24"/>
  <c r="M40" i="24" s="1"/>
  <c r="L39" i="24"/>
  <c r="M39" i="24" s="1"/>
  <c r="L38" i="24"/>
  <c r="M38" i="24" s="1"/>
  <c r="L37" i="24"/>
  <c r="M37" i="24" s="1"/>
  <c r="L36" i="24"/>
  <c r="M36" i="24" s="1"/>
  <c r="L35" i="24"/>
  <c r="M35" i="24" s="1"/>
  <c r="L34" i="24"/>
  <c r="M34" i="24" s="1"/>
  <c r="L33" i="24"/>
  <c r="M33" i="24" s="1"/>
  <c r="L32" i="24"/>
  <c r="M32" i="24" s="1"/>
  <c r="L31" i="24"/>
  <c r="M31" i="24" s="1"/>
  <c r="L30" i="24"/>
  <c r="M30" i="24" s="1"/>
  <c r="L29" i="24"/>
  <c r="M29" i="24" s="1"/>
  <c r="L28" i="24"/>
  <c r="M28" i="24" s="1"/>
  <c r="L27" i="24"/>
  <c r="M27" i="24" s="1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L99" i="23"/>
  <c r="M99" i="23" s="1"/>
  <c r="L98" i="23"/>
  <c r="M98" i="23" s="1"/>
  <c r="M97" i="23"/>
  <c r="L97" i="23"/>
  <c r="L96" i="23"/>
  <c r="M96" i="23" s="1"/>
  <c r="L95" i="23"/>
  <c r="M95" i="23" s="1"/>
  <c r="L94" i="23"/>
  <c r="M94" i="23" s="1"/>
  <c r="L93" i="23"/>
  <c r="M93" i="23" s="1"/>
  <c r="L92" i="23"/>
  <c r="M92" i="23" s="1"/>
  <c r="L91" i="23"/>
  <c r="M91" i="23" s="1"/>
  <c r="L90" i="23"/>
  <c r="M90" i="23" s="1"/>
  <c r="M89" i="23"/>
  <c r="L89" i="23"/>
  <c r="L88" i="23"/>
  <c r="M88" i="23" s="1"/>
  <c r="L87" i="23"/>
  <c r="M87" i="23" s="1"/>
  <c r="L86" i="23"/>
  <c r="M86" i="23" s="1"/>
  <c r="L85" i="23"/>
  <c r="M85" i="23" s="1"/>
  <c r="L84" i="23"/>
  <c r="M84" i="23" s="1"/>
  <c r="L83" i="23"/>
  <c r="M83" i="23" s="1"/>
  <c r="L82" i="23"/>
  <c r="M82" i="23" s="1"/>
  <c r="M81" i="23"/>
  <c r="L81" i="23"/>
  <c r="L80" i="23"/>
  <c r="M80" i="23" s="1"/>
  <c r="L79" i="23"/>
  <c r="M79" i="23" s="1"/>
  <c r="L78" i="23"/>
  <c r="M78" i="23" s="1"/>
  <c r="L77" i="23"/>
  <c r="M77" i="23" s="1"/>
  <c r="L76" i="23"/>
  <c r="M76" i="23" s="1"/>
  <c r="L75" i="23"/>
  <c r="M75" i="23" s="1"/>
  <c r="L74" i="23"/>
  <c r="M74" i="23" s="1"/>
  <c r="M73" i="23"/>
  <c r="L73" i="23"/>
  <c r="L72" i="23"/>
  <c r="M72" i="23" s="1"/>
  <c r="L71" i="23"/>
  <c r="M71" i="23" s="1"/>
  <c r="L70" i="23"/>
  <c r="M70" i="23" s="1"/>
  <c r="L69" i="23"/>
  <c r="M69" i="23" s="1"/>
  <c r="L68" i="23"/>
  <c r="M68" i="23" s="1"/>
  <c r="L67" i="23"/>
  <c r="M67" i="23" s="1"/>
  <c r="L66" i="23"/>
  <c r="M66" i="23" s="1"/>
  <c r="M65" i="23"/>
  <c r="L65" i="23"/>
  <c r="L64" i="23"/>
  <c r="M64" i="23" s="1"/>
  <c r="L63" i="23"/>
  <c r="M63" i="23" s="1"/>
  <c r="L62" i="23"/>
  <c r="M62" i="23" s="1"/>
  <c r="L61" i="23"/>
  <c r="M61" i="23" s="1"/>
  <c r="L60" i="23"/>
  <c r="M60" i="23" s="1"/>
  <c r="L59" i="23"/>
  <c r="M59" i="23" s="1"/>
  <c r="L58" i="23"/>
  <c r="M58" i="23" s="1"/>
  <c r="M57" i="23"/>
  <c r="L57" i="23"/>
  <c r="L56" i="23"/>
  <c r="M56" i="23" s="1"/>
  <c r="L55" i="23"/>
  <c r="M55" i="23" s="1"/>
  <c r="L54" i="23"/>
  <c r="M54" i="23" s="1"/>
  <c r="L53" i="23"/>
  <c r="M53" i="23" s="1"/>
  <c r="L52" i="23"/>
  <c r="M52" i="23" s="1"/>
  <c r="L51" i="23"/>
  <c r="M51" i="23" s="1"/>
  <c r="L50" i="23"/>
  <c r="M50" i="23" s="1"/>
  <c r="M49" i="23"/>
  <c r="L49" i="23"/>
  <c r="L48" i="23"/>
  <c r="M48" i="23" s="1"/>
  <c r="L47" i="23"/>
  <c r="M47" i="23" s="1"/>
  <c r="L46" i="23"/>
  <c r="M46" i="23" s="1"/>
  <c r="L45" i="23"/>
  <c r="M45" i="23" s="1"/>
  <c r="L44" i="23"/>
  <c r="M44" i="23" s="1"/>
  <c r="L43" i="23"/>
  <c r="M43" i="23" s="1"/>
  <c r="L42" i="23"/>
  <c r="M42" i="23" s="1"/>
  <c r="M41" i="23"/>
  <c r="L41" i="23"/>
  <c r="L40" i="23"/>
  <c r="M40" i="23" s="1"/>
  <c r="L39" i="23"/>
  <c r="M39" i="23" s="1"/>
  <c r="L38" i="23"/>
  <c r="M38" i="23" s="1"/>
  <c r="L37" i="23"/>
  <c r="M37" i="23" s="1"/>
  <c r="L36" i="23"/>
  <c r="M36" i="23" s="1"/>
  <c r="L35" i="23"/>
  <c r="M35" i="23" s="1"/>
  <c r="L34" i="23"/>
  <c r="M34" i="23" s="1"/>
  <c r="L33" i="23"/>
  <c r="M33" i="23" s="1"/>
  <c r="L32" i="23"/>
  <c r="M32" i="23" s="1"/>
  <c r="L31" i="23"/>
  <c r="M31" i="23" s="1"/>
  <c r="L30" i="23"/>
  <c r="M30" i="23" s="1"/>
  <c r="L29" i="23"/>
  <c r="M29" i="23" s="1"/>
  <c r="L28" i="23"/>
  <c r="M28" i="23" s="1"/>
  <c r="L27" i="23"/>
  <c r="M27" i="23" s="1"/>
  <c r="L26" i="23"/>
  <c r="M26" i="23" s="1"/>
  <c r="L25" i="23"/>
  <c r="M25" i="23" s="1"/>
  <c r="L24" i="23"/>
  <c r="M24" i="23" s="1"/>
  <c r="L23" i="23"/>
  <c r="M23" i="23" s="1"/>
  <c r="L22" i="23"/>
  <c r="M22" i="23" s="1"/>
  <c r="L21" i="23"/>
  <c r="M21" i="23" s="1"/>
  <c r="L20" i="23"/>
  <c r="M20" i="23" s="1"/>
  <c r="L19" i="23"/>
  <c r="M19" i="23" s="1"/>
  <c r="L18" i="23"/>
  <c r="M18" i="23" s="1"/>
  <c r="L17" i="23"/>
  <c r="M17" i="23" s="1"/>
  <c r="L16" i="23"/>
  <c r="M16" i="23" s="1"/>
  <c r="L15" i="23"/>
  <c r="M15" i="23" s="1"/>
  <c r="L14" i="23"/>
  <c r="M14" i="23" s="1"/>
  <c r="L13" i="23"/>
  <c r="M13" i="23" s="1"/>
  <c r="L12" i="23"/>
  <c r="M12" i="23" s="1"/>
  <c r="L11" i="23"/>
  <c r="M11" i="23" s="1"/>
  <c r="L10" i="23"/>
  <c r="M10" i="23" s="1"/>
  <c r="L9" i="23"/>
  <c r="M9" i="23" s="1"/>
  <c r="L8" i="23"/>
  <c r="M8" i="23" s="1"/>
  <c r="L7" i="23"/>
  <c r="M7" i="23" s="1"/>
  <c r="L6" i="23"/>
  <c r="M6" i="23" s="1"/>
  <c r="L5" i="23"/>
  <c r="M5" i="23" s="1"/>
  <c r="L4" i="23"/>
  <c r="M4" i="23" s="1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<sst xmlns="http://schemas.openxmlformats.org/spreadsheetml/2006/main" count="100" uniqueCount="31">
  <si>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</si>
  <si>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</si>
  <si>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</si>
  <si>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</si>
  <si>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</si>
  <si>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</si>
  <si>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</si>
  <si>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</si>
  <si>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немецкому языку</t>
  </si>
  <si>
    <t>7 класс</t>
  </si>
  <si>
    <t>чтение</t>
  </si>
  <si>
    <t>аудирование</t>
  </si>
  <si>
    <t>грамматика и лексика</t>
  </si>
  <si>
    <t>страноведение</t>
  </si>
  <si>
    <t>письмо</t>
  </si>
  <si>
    <t>говорение</t>
  </si>
  <si>
    <t>8 класс</t>
  </si>
  <si>
    <t>9 класс</t>
  </si>
  <si>
    <t>10 класс</t>
  </si>
  <si>
    <t>11 класс</t>
  </si>
  <si>
    <t>Борисенко Александра Ивановна</t>
  </si>
  <si>
    <t>8в</t>
  </si>
  <si>
    <t>МОУ"СОШ №12"г..Воркуты</t>
  </si>
  <si>
    <t>Майкут Ольга Владимировна</t>
  </si>
  <si>
    <t>Штукарь Ксения Анатольевна</t>
  </si>
  <si>
    <t>8а</t>
  </si>
  <si>
    <t>Штукарь Алёна Анатольевна</t>
  </si>
  <si>
    <t>Самошкина Елизавета Евгеньевна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</si>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</sst>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E17" sqref="E17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28515625" style="7" bestFit="1" customWidth="1"/>
    <col min="7" max="7" width="8.28515625" style="7" bestFit="1" customWidth="1"/>
    <col min="8" max="8" width="24.7109375" style="7" bestFit="1" customWidth="1"/>
    <col min="9" max="9" width="16.42578125" style="7" bestFit="1" customWidth="1"/>
    <col min="10" max="10" width="8.42578125" style="7" bestFit="1" customWidth="1"/>
    <col min="11" max="11" width="11.5703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95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35" si="0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ref="M36:M67" si="2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2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2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2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2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2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2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2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2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2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2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2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2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2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2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2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2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2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2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2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2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2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2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2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2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2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2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2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2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2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2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2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3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4">IF(SUM(F69:K69)&gt;$O$1, "больше макс!", SUM(F69:K69))</f>
        <v>0</v>
      </c>
      <c r="M69" s="11">
        <f t="shared" si="3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4"/>
        <v>0</v>
      </c>
      <c r="M70" s="11">
        <f t="shared" si="3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4"/>
        <v>0</v>
      </c>
      <c r="M71" s="11">
        <f t="shared" si="3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4"/>
        <v>0</v>
      </c>
      <c r="M72" s="11">
        <f t="shared" si="3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4"/>
        <v>0</v>
      </c>
      <c r="M73" s="11">
        <f t="shared" si="3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4"/>
        <v>0</v>
      </c>
      <c r="M74" s="11">
        <f t="shared" si="3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4"/>
        <v>0</v>
      </c>
      <c r="M75" s="11">
        <f t="shared" si="3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4"/>
        <v>0</v>
      </c>
      <c r="M76" s="11">
        <f t="shared" si="3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4"/>
        <v>0</v>
      </c>
      <c r="M77" s="11">
        <f t="shared" si="3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4"/>
        <v>0</v>
      </c>
      <c r="M78" s="11">
        <f t="shared" si="3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4"/>
        <v>0</v>
      </c>
      <c r="M79" s="11">
        <f t="shared" si="3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4"/>
        <v>0</v>
      </c>
      <c r="M80" s="11">
        <f t="shared" si="3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4"/>
        <v>0</v>
      </c>
      <c r="M81" s="11">
        <f t="shared" si="3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4"/>
        <v>0</v>
      </c>
      <c r="M82" s="11">
        <f t="shared" si="3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4"/>
        <v>0</v>
      </c>
      <c r="M83" s="11">
        <f t="shared" si="3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4"/>
        <v>0</v>
      </c>
      <c r="M84" s="11">
        <f t="shared" si="3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4"/>
        <v>0</v>
      </c>
      <c r="M85" s="11">
        <f t="shared" si="3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4"/>
        <v>0</v>
      </c>
      <c r="M86" s="11">
        <f t="shared" si="3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4"/>
        <v>0</v>
      </c>
      <c r="M87" s="11">
        <f t="shared" si="3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4"/>
        <v>0</v>
      </c>
      <c r="M88" s="11">
        <f t="shared" si="3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4"/>
        <v>0</v>
      </c>
      <c r="M89" s="11">
        <f t="shared" si="3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4"/>
        <v>0</v>
      </c>
      <c r="M90" s="11">
        <f t="shared" si="3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4"/>
        <v>0</v>
      </c>
      <c r="M91" s="11">
        <f t="shared" si="3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4"/>
        <v>0</v>
      </c>
      <c r="M92" s="11">
        <f t="shared" si="3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4"/>
        <v>0</v>
      </c>
      <c r="M93" s="11">
        <f t="shared" si="3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4"/>
        <v>0</v>
      </c>
      <c r="M94" s="11">
        <f t="shared" si="3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4"/>
        <v>0</v>
      </c>
      <c r="M95" s="11">
        <f t="shared" si="3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4"/>
        <v>0</v>
      </c>
      <c r="M96" s="11">
        <f t="shared" si="3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4"/>
        <v>0</v>
      </c>
      <c r="M97" s="11">
        <f t="shared" si="3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4"/>
        <v>0</v>
      </c>
      <c r="M98" s="11">
        <f t="shared" si="3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4"/>
        <v>0</v>
      </c>
      <c r="M99" s="11">
        <f t="shared" si="3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C1" zoomScale="80" zoomScaleNormal="80" workbookViewId="0">
      <selection activeCell="L14" sqref="L1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28515625" style="7" bestFit="1" customWidth="1"/>
    <col min="7" max="7" width="8.28515625" style="7" bestFit="1" customWidth="1"/>
    <col min="8" max="8" width="24.7109375" style="7" bestFit="1" customWidth="1"/>
    <col min="9" max="9" width="16.42578125" style="7" bestFit="1" customWidth="1"/>
    <col min="10" max="10" width="8.42578125" style="7" bestFit="1" customWidth="1"/>
    <col min="11" max="11" width="11.5703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95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27</v>
      </c>
      <c r="B4" s="2">
        <v>4</v>
      </c>
      <c r="C4" s="2" t="s">
        <v>21</v>
      </c>
      <c r="D4" s="2" t="s">
        <v>22</v>
      </c>
      <c r="E4" s="2" t="s">
        <v>23</v>
      </c>
      <c r="F4" s="3">
        <v>10</v>
      </c>
      <c r="G4" s="3">
        <v>8</v>
      </c>
      <c r="H4" s="3">
        <v>2</v>
      </c>
      <c r="I4" s="3">
        <v>6</v>
      </c>
      <c r="J4" s="3">
        <v>8</v>
      </c>
      <c r="K4" s="3">
        <v>18</v>
      </c>
      <c r="L4" s="16">
        <f>IF(SUM(F4:K4)&gt;$O$1, "больше макс!", SUM(F4:K4))</f>
        <v>52</v>
      </c>
      <c r="M4" s="11">
        <f t="shared" ref="M4:M67" si="0">L4/$O$1</f>
        <v>0.54736842105263162</v>
      </c>
      <c r="N4" s="4" t="s">
        <v>28</v>
      </c>
    </row>
    <row r="5" spans="1:15" ht="15" customHeight="1" x14ac:dyDescent="0.25">
      <c r="A5" s="2" t="s">
        <v>26</v>
      </c>
      <c r="B5" s="2">
        <v>3</v>
      </c>
      <c r="C5" s="2" t="s">
        <v>25</v>
      </c>
      <c r="D5" s="2" t="s">
        <v>22</v>
      </c>
      <c r="E5" s="2" t="s">
        <v>23</v>
      </c>
      <c r="F5" s="3">
        <v>7</v>
      </c>
      <c r="G5" s="3">
        <v>8</v>
      </c>
      <c r="H5" s="3">
        <v>1</v>
      </c>
      <c r="I5" s="3">
        <v>9</v>
      </c>
      <c r="J5" s="3">
        <v>8</v>
      </c>
      <c r="K5" s="3">
        <v>16</v>
      </c>
      <c r="L5" s="16">
        <f>IF(SUM(F5:K5)&gt;$O$1, "больше макс!", SUM(F5:K5))</f>
        <v>49</v>
      </c>
      <c r="M5" s="11">
        <f t="shared" si="0"/>
        <v>0.51578947368421058</v>
      </c>
      <c r="N5" s="4" t="s">
        <v>29</v>
      </c>
    </row>
    <row r="6" spans="1:15" ht="15" customHeight="1" x14ac:dyDescent="0.25">
      <c r="A6" s="5" t="s">
        <v>24</v>
      </c>
      <c r="B6" s="5">
        <v>2</v>
      </c>
      <c r="C6" s="5" t="s">
        <v>25</v>
      </c>
      <c r="D6" s="2" t="s">
        <v>22</v>
      </c>
      <c r="E6" s="2" t="s">
        <v>23</v>
      </c>
      <c r="F6" s="3">
        <v>7</v>
      </c>
      <c r="G6" s="3">
        <v>7</v>
      </c>
      <c r="H6" s="3">
        <v>2</v>
      </c>
      <c r="I6" s="3">
        <v>9</v>
      </c>
      <c r="J6" s="3">
        <v>0</v>
      </c>
      <c r="K6" s="3">
        <v>14</v>
      </c>
      <c r="L6" s="16">
        <f t="shared" ref="L5:L68" si="1">IF(SUM(F6:K6)&gt;$O$1, "больше макс!", SUM(F6:K6))</f>
        <v>39</v>
      </c>
      <c r="M6" s="11">
        <f t="shared" si="0"/>
        <v>0.41052631578947368</v>
      </c>
      <c r="N6" s="4" t="s">
        <v>30</v>
      </c>
    </row>
    <row r="7" spans="1:15" ht="15" customHeight="1" x14ac:dyDescent="0.25">
      <c r="A7" s="2" t="s">
        <v>20</v>
      </c>
      <c r="B7" s="2">
        <v>1</v>
      </c>
      <c r="C7" s="2" t="s">
        <v>21</v>
      </c>
      <c r="D7" s="2" t="s">
        <v>22</v>
      </c>
      <c r="E7" s="2" t="s">
        <v>23</v>
      </c>
      <c r="F7" s="3">
        <v>8</v>
      </c>
      <c r="G7" s="3">
        <v>7</v>
      </c>
      <c r="H7" s="3">
        <v>3</v>
      </c>
      <c r="I7" s="3">
        <v>7</v>
      </c>
      <c r="J7" s="3">
        <v>0</v>
      </c>
      <c r="K7" s="3">
        <v>13</v>
      </c>
      <c r="L7" s="16">
        <f t="shared" si="1"/>
        <v>38</v>
      </c>
      <c r="M7" s="11">
        <f t="shared" si="0"/>
        <v>0.4</v>
      </c>
      <c r="N7" s="4" t="s">
        <v>30</v>
      </c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13" sqref="A13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28515625" style="7" bestFit="1" customWidth="1"/>
    <col min="7" max="7" width="8.28515625" style="7" bestFit="1" customWidth="1"/>
    <col min="8" max="8" width="24.7109375" style="7" bestFit="1" customWidth="1"/>
    <col min="9" max="9" width="16.42578125" style="7" bestFit="1" customWidth="1"/>
    <col min="10" max="10" width="8.42578125" style="7" bestFit="1" customWidth="1"/>
    <col min="11" max="11" width="11.5703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95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v>0</v>
      </c>
      <c r="M4" s="11">
        <f t="shared" ref="M4:M67" si="0">L4/$O$1</f>
        <v>0</v>
      </c>
      <c r="N4" s="4"/>
    </row>
    <row r="5" spans="1:15" ht="15" customHeight="1" x14ac:dyDescent="0.25">
      <c r="A5" s="2"/>
      <c r="B5" s="2"/>
      <c r="C5" s="2"/>
      <c r="D5" s="2"/>
      <c r="E5" s="2"/>
      <c r="F5" s="3"/>
      <c r="G5" s="3"/>
      <c r="H5" s="3"/>
      <c r="I5" s="3"/>
      <c r="J5" s="3"/>
      <c r="K5" s="3"/>
      <c r="L5" s="16">
        <v>0</v>
      </c>
      <c r="M5" s="11">
        <f t="shared" si="0"/>
        <v>0</v>
      </c>
      <c r="N5" s="4"/>
    </row>
    <row r="6" spans="1:15" ht="15" customHeight="1" x14ac:dyDescent="0.25">
      <c r="A6" s="5"/>
      <c r="B6" s="5"/>
      <c r="C6" s="5"/>
      <c r="D6" s="2"/>
      <c r="E6" s="2"/>
      <c r="F6" s="3"/>
      <c r="G6" s="3"/>
      <c r="H6" s="3"/>
      <c r="I6" s="3"/>
      <c r="J6" s="3"/>
      <c r="K6" s="3"/>
      <c r="L6" s="16">
        <v>0</v>
      </c>
      <c r="M6" s="11">
        <f t="shared" si="0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ref="L5:L68" si="1">IF(SUM(F7:K7)&gt;$O$1, "больше макс!", SUM(F7:K7))</f>
        <v>0</v>
      </c>
      <c r="M7" s="11">
        <f t="shared" si="0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28515625" style="7" bestFit="1" customWidth="1"/>
    <col min="7" max="7" width="8.28515625" style="7" bestFit="1" customWidth="1"/>
    <col min="8" max="8" width="24.7109375" style="7" bestFit="1" customWidth="1"/>
    <col min="9" max="9" width="16.42578125" style="7" bestFit="1" customWidth="1"/>
    <col min="10" max="10" width="8.42578125" style="7" bestFit="1" customWidth="1"/>
    <col min="11" max="11" width="11.5703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95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67" si="0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28515625" style="7" bestFit="1" customWidth="1"/>
    <col min="7" max="7" width="8.28515625" style="7" bestFit="1" customWidth="1"/>
    <col min="8" max="8" width="24.7109375" style="7" bestFit="1" customWidth="1"/>
    <col min="9" max="9" width="16.42578125" style="7" bestFit="1" customWidth="1"/>
    <col min="10" max="10" width="8.42578125" style="7" bestFit="1" customWidth="1"/>
    <col min="11" max="11" width="11.5703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95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67" si="0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2024-10-09T07:35:53Z</dcterms:modified>
</cp:coreProperties>
</file>